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4115" windowHeight="4680" tabRatio="651" activeTab="21"/>
  </bookViews>
  <sheets>
    <sheet name="Guia" sheetId="27" r:id="rId1"/>
    <sheet name="Inicio" sheetId="9" r:id="rId2"/>
    <sheet name="1" sheetId="8" r:id="rId3"/>
    <sheet name="2" sheetId="7" r:id="rId4"/>
    <sheet name="3" sheetId="6" r:id="rId5"/>
    <sheet name="4" sheetId="26" r:id="rId6"/>
    <sheet name="5" sheetId="4" r:id="rId7"/>
    <sheet name="6" sheetId="11" r:id="rId8"/>
    <sheet name="7" sheetId="12" r:id="rId9"/>
    <sheet name="8" sheetId="13" r:id="rId10"/>
    <sheet name="9" sheetId="14" r:id="rId11"/>
    <sheet name="10" sheetId="15" r:id="rId12"/>
    <sheet name="11" sheetId="16" r:id="rId13"/>
    <sheet name="12" sheetId="17" r:id="rId14"/>
    <sheet name="13" sheetId="18" r:id="rId15"/>
    <sheet name="15" sheetId="20" r:id="rId16"/>
    <sheet name="14" sheetId="19" r:id="rId17"/>
    <sheet name="16" sheetId="21" r:id="rId18"/>
    <sheet name="17" sheetId="22" r:id="rId19"/>
    <sheet name="18" sheetId="23" r:id="rId20"/>
    <sheet name="19" sheetId="24" r:id="rId21"/>
    <sheet name="20" sheetId="25" r:id="rId22"/>
    <sheet name="Resultado" sheetId="1" r:id="rId23"/>
    <sheet name="Lista" sheetId="2" r:id="rId24"/>
  </sheets>
  <calcPr calcId="145621"/>
</workbook>
</file>

<file path=xl/calcChain.xml><?xml version="1.0" encoding="utf-8"?>
<calcChain xmlns="http://schemas.openxmlformats.org/spreadsheetml/2006/main">
  <c r="H14" i="17" l="1"/>
  <c r="H14" i="8" l="1"/>
  <c r="H14" i="24" l="1"/>
  <c r="H14" i="23"/>
  <c r="H14" i="22"/>
  <c r="H14" i="21"/>
  <c r="H14" i="20"/>
  <c r="H14" i="19"/>
  <c r="H14" i="18"/>
  <c r="H14" i="16"/>
  <c r="H14" i="15"/>
  <c r="H14" i="14"/>
  <c r="H14" i="13"/>
  <c r="H14" i="12"/>
  <c r="H14" i="11"/>
  <c r="H14" i="4"/>
  <c r="H14" i="26"/>
  <c r="H14" i="6"/>
  <c r="H14" i="7"/>
  <c r="H14" i="25"/>
  <c r="I17" i="26" l="1"/>
  <c r="I17" i="15" l="1"/>
  <c r="I17" i="23"/>
  <c r="I17" i="22"/>
  <c r="I17" i="20"/>
  <c r="I17" i="19"/>
  <c r="I17" i="18"/>
  <c r="I17" i="17"/>
  <c r="I17" i="16"/>
  <c r="I17" i="13"/>
  <c r="I17" i="11"/>
  <c r="I17" i="25"/>
  <c r="I17" i="24"/>
  <c r="I17" i="21"/>
  <c r="I17" i="14"/>
  <c r="I17" i="12"/>
  <c r="I17" i="4" l="1"/>
  <c r="I17" i="6"/>
  <c r="I17" i="7"/>
  <c r="I17" i="8"/>
  <c r="F18" i="1" l="1"/>
</calcChain>
</file>

<file path=xl/sharedStrings.xml><?xml version="1.0" encoding="utf-8"?>
<sst xmlns="http://schemas.openxmlformats.org/spreadsheetml/2006/main" count="168" uniqueCount="30">
  <si>
    <t>Uno</t>
  </si>
  <si>
    <t>Inicio</t>
  </si>
  <si>
    <t>Dos</t>
  </si>
  <si>
    <t>Tres</t>
  </si>
  <si>
    <t xml:space="preserve">Cuatro </t>
  </si>
  <si>
    <t xml:space="preserve">Cinco </t>
  </si>
  <si>
    <t xml:space="preserve">Mira la imagen  </t>
  </si>
  <si>
    <t xml:space="preserve">Selecciona la respues correcta </t>
  </si>
  <si>
    <t>Contador:</t>
  </si>
  <si>
    <t>Seis</t>
  </si>
  <si>
    <t>Siete</t>
  </si>
  <si>
    <t>Ocho</t>
  </si>
  <si>
    <t>Nueve</t>
  </si>
  <si>
    <t>Diez</t>
  </si>
  <si>
    <t>Once</t>
  </si>
  <si>
    <t>Doce</t>
  </si>
  <si>
    <t>Trece</t>
  </si>
  <si>
    <t>Catorce</t>
  </si>
  <si>
    <t>Quince</t>
  </si>
  <si>
    <t>Diesiocho</t>
  </si>
  <si>
    <t>Diesinueve</t>
  </si>
  <si>
    <t>Veinte</t>
  </si>
  <si>
    <t>Diesiseis</t>
  </si>
  <si>
    <t>Diesisiete</t>
  </si>
  <si>
    <t>Selecciona la respuesta correcta</t>
  </si>
  <si>
    <t>Agudas</t>
  </si>
  <si>
    <t>Graves</t>
  </si>
  <si>
    <t>Esdrújulas</t>
  </si>
  <si>
    <t>Sobreesdrújulas</t>
  </si>
  <si>
    <t>Acentuación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</si>
</sst>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>
    <font>
      <sz val="11"/>
      <color theme="1"/>
      <name val="Calibri"/>
      <family val="2"/>
      <scheme val="minor"/>
    </font>
    <font>
      <sz val="16"/>
      <color theme="1"/>
      <name val="Aharoni"/>
      <charset val="177"/>
    </font>
    <font>
      <sz val="14"/>
      <color theme="1"/>
      <name val="Arial Black"/>
      <family val="2"/>
    </font>
    <font>
      <b/>
      <sz val="14"/>
      <color theme="1"/>
      <name val="Arial Black"/>
      <family val="2"/>
    </font>
    <font>
      <sz val="16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theme="1"/>
      <name val="Aharoni"/>
      <charset val="177"/>
    </font>
    <font>
      <sz val="11"/>
      <color rgb="FF252525"/>
      <name val="Aharoni"/>
      <charset val="177"/>
    </font>
    <font>
      <sz val="11"/>
      <name val="Aharoni"/>
      <charset val="177"/>
    </font>
    <font>
      <sz val="8"/>
      <color theme="1"/>
      <name val="Calibri"/>
      <family val="2"/>
      <scheme val="minor"/>
    </font>
    <font>
      <sz val="12"/>
      <color theme="1"/>
      <name val="Aharoni"/>
      <charset val="177"/>
    </font>
    <font>
      <sz val="11"/>
      <color theme="8"/>
      <name val="Aharoni"/>
      <charset val="177"/>
    </font>
    <font>
      <sz val="10"/>
      <color rgb="FF000000"/>
      <name val="Aharoni"/>
      <charset val="177"/>
    </font>
    <font>
      <sz val="12"/>
      <color rgb="FF222222"/>
      <name val="Aharoni"/>
      <charset val="177"/>
    </font>
    <font>
      <sz val="18"/>
      <color theme="1"/>
      <name val="Arial Black"/>
      <family val="2"/>
    </font>
    <font>
      <sz val="11"/>
      <color rgb="FF92D050"/>
      <name val="Aharoni"/>
      <charset val="177"/>
    </font>
    <font>
      <sz val="11"/>
      <color rgb="FF92D050"/>
      <name val="Calibri"/>
      <family val="2"/>
      <scheme val="minor"/>
    </font>
    <font>
      <sz val="10"/>
      <color rgb="FF92D050"/>
      <name val="Aharoni"/>
      <charset val="177"/>
    </font>
    <font>
      <sz val="18"/>
      <color rgb="FF92D050"/>
      <name val="Arial Black"/>
      <family val="2"/>
    </font>
    <font>
      <sz val="14"/>
      <name val="Arial Black"/>
      <family val="2"/>
    </font>
    <font>
      <sz val="12"/>
      <color rgb="FF92D050"/>
      <name val="Aharoni"/>
      <charset val="177"/>
    </font>
    <font>
      <sz val="18"/>
      <name val="Arial Black"/>
      <family val="2"/>
    </font>
    <font>
      <sz val="11"/>
      <color theme="9"/>
      <name val="Calibri"/>
      <family val="2"/>
      <scheme val="minor"/>
    </font>
    <font>
      <b/>
      <i/>
      <sz val="18"/>
      <color rgb="FFFF5757"/>
      <name val="Aharoni"/>
      <charset val="177"/>
    </font>
    <font>
      <sz val="11"/>
      <color rgb="FFFF5757"/>
      <name val="Calibri"/>
      <family val="2"/>
      <scheme val="minor"/>
    </font>
    <font>
      <sz val="14"/>
      <color rgb="FFFF5757"/>
      <name val="Arial Black"/>
      <family val="2"/>
    </font>
    <font>
      <sz val="14"/>
      <color rgb="FFFF5757"/>
      <name val="Calibri"/>
      <family val="2"/>
      <scheme val="minor"/>
    </font>
    <font>
      <sz val="14"/>
      <color rgb="FFFF5757"/>
      <name val="Algerian"/>
      <family val="5"/>
    </font>
    <font>
      <sz val="18"/>
      <color theme="1"/>
      <name val="Adobe Caslon Pro Bold"/>
      <family val="1"/>
    </font>
    <font>
      <sz val="72"/>
      <color theme="1"/>
      <name val="Algerian"/>
      <family val="5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75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Fill="1"/>
    <xf numFmtId="0" fontId="0" fillId="2" borderId="1" xfId="0" applyFill="1" applyBorder="1"/>
    <xf numFmtId="0" fontId="0" fillId="3" borderId="1" xfId="0" applyFill="1" applyBorder="1"/>
    <xf numFmtId="0" fontId="0" fillId="4" borderId="0" xfId="0" applyFill="1"/>
    <xf numFmtId="0" fontId="0" fillId="5" borderId="0" xfId="0" applyFill="1"/>
    <xf numFmtId="0" fontId="15" fillId="5" borderId="0" xfId="0" applyFont="1" applyFill="1"/>
    <xf numFmtId="0" fontId="22" fillId="5" borderId="0" xfId="0" applyFont="1" applyFill="1"/>
    <xf numFmtId="0" fontId="16" fillId="5" borderId="0" xfId="0" applyFont="1" applyFill="1"/>
    <xf numFmtId="0" fontId="2" fillId="5" borderId="0" xfId="0" applyFont="1" applyFill="1"/>
    <xf numFmtId="0" fontId="19" fillId="5" borderId="0" xfId="0" applyFont="1" applyFill="1"/>
    <xf numFmtId="0" fontId="23" fillId="5" borderId="0" xfId="0" applyFont="1" applyFill="1"/>
    <xf numFmtId="0" fontId="24" fillId="5" borderId="0" xfId="0" applyFont="1" applyFill="1"/>
    <xf numFmtId="0" fontId="25" fillId="5" borderId="0" xfId="0" applyFont="1" applyFill="1"/>
    <xf numFmtId="0" fontId="26" fillId="5" borderId="0" xfId="0" applyFont="1" applyFill="1" applyProtection="1"/>
    <xf numFmtId="0" fontId="26" fillId="5" borderId="0" xfId="0" applyFont="1" applyFill="1"/>
    <xf numFmtId="0" fontId="17" fillId="5" borderId="0" xfId="0" applyFont="1" applyFill="1"/>
    <xf numFmtId="0" fontId="9" fillId="5" borderId="0" xfId="0" applyFont="1" applyFill="1"/>
    <xf numFmtId="0" fontId="3" fillId="5" borderId="0" xfId="0" applyFont="1" applyFill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7" fillId="5" borderId="0" xfId="0" applyFont="1" applyFill="1"/>
    <xf numFmtId="0" fontId="20" fillId="5" borderId="0" xfId="0" applyFont="1" applyFill="1"/>
    <xf numFmtId="0" fontId="4" fillId="5" borderId="0" xfId="0" applyFont="1" applyFill="1"/>
    <xf numFmtId="0" fontId="7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7" fillId="5" borderId="0" xfId="0" applyFont="1" applyFill="1"/>
    <xf numFmtId="0" fontId="6" fillId="5" borderId="0" xfId="0" applyFont="1" applyFill="1"/>
    <xf numFmtId="0" fontId="8" fillId="5" borderId="0" xfId="0" applyFont="1" applyFill="1"/>
    <xf numFmtId="0" fontId="12" fillId="5" borderId="0" xfId="0" applyFont="1" applyFill="1"/>
    <xf numFmtId="0" fontId="13" fillId="5" borderId="0" xfId="0" applyFont="1" applyFill="1"/>
    <xf numFmtId="0" fontId="10" fillId="5" borderId="0" xfId="0" applyFont="1" applyFill="1"/>
    <xf numFmtId="0" fontId="1" fillId="5" borderId="0" xfId="0" applyFont="1" applyFill="1" applyAlignment="1">
      <alignment horizontal="center" vertical="center"/>
    </xf>
    <xf numFmtId="0" fontId="28" fillId="5" borderId="0" xfId="0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0" fontId="21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0" fontId="20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29" fillId="5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575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hyperlink" Target="#'7'!A1"/><Relationship Id="rId1" Type="http://schemas.openxmlformats.org/officeDocument/2006/relationships/hyperlink" Target="#'9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8'!A1"/><Relationship Id="rId1" Type="http://schemas.openxmlformats.org/officeDocument/2006/relationships/hyperlink" Target="#'10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9'!A1"/><Relationship Id="rId1" Type="http://schemas.openxmlformats.org/officeDocument/2006/relationships/hyperlink" Target="#'11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hyperlink" Target="#'10'!A1"/><Relationship Id="rId1" Type="http://schemas.openxmlformats.org/officeDocument/2006/relationships/hyperlink" Target="#'12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#'11'!A1"/><Relationship Id="rId1" Type="http://schemas.openxmlformats.org/officeDocument/2006/relationships/hyperlink" Target="#'13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12'!A1"/><Relationship Id="rId1" Type="http://schemas.openxmlformats.org/officeDocument/2006/relationships/hyperlink" Target="#'14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hyperlink" Target="#'14'!A1"/><Relationship Id="rId1" Type="http://schemas.openxmlformats.org/officeDocument/2006/relationships/hyperlink" Target="#'1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hyperlink" Target="#'13'!A1"/><Relationship Id="rId1" Type="http://schemas.openxmlformats.org/officeDocument/2006/relationships/hyperlink" Target="#'15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15'!A1"/><Relationship Id="rId1" Type="http://schemas.openxmlformats.org/officeDocument/2006/relationships/hyperlink" Target="#'1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hyperlink" Target="#'16'!A1"/><Relationship Id="rId1" Type="http://schemas.openxmlformats.org/officeDocument/2006/relationships/hyperlink" Target="#'18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17'!A1"/><Relationship Id="rId1" Type="http://schemas.openxmlformats.org/officeDocument/2006/relationships/hyperlink" Target="#'19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hyperlink" Target="#'18'!A1"/><Relationship Id="rId1" Type="http://schemas.openxmlformats.org/officeDocument/2006/relationships/hyperlink" Target="#'20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19'!A1"/><Relationship Id="rId1" Type="http://schemas.openxmlformats.org/officeDocument/2006/relationships/hyperlink" Target="#Resultad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Inicio!A1"/><Relationship Id="rId1" Type="http://schemas.openxmlformats.org/officeDocument/2006/relationships/hyperlink" Target="#'2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1'!A1"/><Relationship Id="rId1" Type="http://schemas.openxmlformats.org/officeDocument/2006/relationships/hyperlink" Target="#'3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2'!A1"/><Relationship Id="rId1" Type="http://schemas.openxmlformats.org/officeDocument/2006/relationships/hyperlink" Target="#'4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3'!A1"/><Relationship Id="rId1" Type="http://schemas.openxmlformats.org/officeDocument/2006/relationships/hyperlink" Target="#'5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4'!A1"/><Relationship Id="rId1" Type="http://schemas.openxmlformats.org/officeDocument/2006/relationships/hyperlink" Target="#'6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5'!A1"/><Relationship Id="rId1" Type="http://schemas.openxmlformats.org/officeDocument/2006/relationships/hyperlink" Target="#'7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hyperlink" Target="#'6'!A1"/><Relationship Id="rId1" Type="http://schemas.openxmlformats.org/officeDocument/2006/relationships/hyperlink" Target="#'8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18</xdr:row>
      <xdr:rowOff>171450</xdr:rowOff>
    </xdr:from>
    <xdr:to>
      <xdr:col>10</xdr:col>
      <xdr:colOff>228600</xdr:colOff>
      <xdr:row>22</xdr:row>
      <xdr:rowOff>171450</xdr:rowOff>
    </xdr:to>
    <xdr:sp macro="" textlink="">
      <xdr:nvSpPr>
        <xdr:cNvPr id="12" name="11 Flecha derecha">
          <a:hlinkClick xmlns:r="http://schemas.openxmlformats.org/officeDocument/2006/relationships" r:id="rId1"/>
        </xdr:cNvPr>
        <xdr:cNvSpPr/>
      </xdr:nvSpPr>
      <xdr:spPr>
        <a:xfrm>
          <a:off x="8562975" y="3667125"/>
          <a:ext cx="1343025" cy="762000"/>
        </a:xfrm>
        <a:prstGeom prst="rightArrow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4</xdr:col>
      <xdr:colOff>324068</xdr:colOff>
      <xdr:row>1</xdr:row>
      <xdr:rowOff>12198</xdr:rowOff>
    </xdr:from>
    <xdr:ext cx="4019114" cy="1270989"/>
    <xdr:sp macro="" textlink="">
      <xdr:nvSpPr>
        <xdr:cNvPr id="2" name="1 Rectángulo"/>
        <xdr:cNvSpPr/>
      </xdr:nvSpPr>
      <xdr:spPr>
        <a:xfrm>
          <a:off x="3372068" y="202698"/>
          <a:ext cx="4019114" cy="127098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  <a:t>Acentuación </a:t>
          </a:r>
          <a:endParaRPr lang="es-ES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  <a:latin typeface="Adobe Caslon Pro Bold" pitchFamily="18" charset="0"/>
          </a:endParaRPr>
        </a:p>
      </xdr:txBody>
    </xdr:sp>
    <xdr:clientData/>
  </xdr:oneCellAnchor>
  <xdr:oneCellAnchor>
    <xdr:from>
      <xdr:col>3</xdr:col>
      <xdr:colOff>100041</xdr:colOff>
      <xdr:row>6</xdr:row>
      <xdr:rowOff>28575</xdr:rowOff>
    </xdr:from>
    <xdr:ext cx="6068135" cy="1270989"/>
    <xdr:sp macro="" textlink="">
      <xdr:nvSpPr>
        <xdr:cNvPr id="7" name="6 Rectángulo"/>
        <xdr:cNvSpPr/>
      </xdr:nvSpPr>
      <xdr:spPr>
        <a:xfrm>
          <a:off x="2386041" y="1171575"/>
          <a:ext cx="6068135" cy="127098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  <a:t>Camilo Tamayo 9°2 </a:t>
          </a:r>
          <a:endParaRPr lang="es-ES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  <a:latin typeface="Adobe Caslon Pro Bold" pitchFamily="18" charset="0"/>
          </a:endParaRPr>
        </a:p>
      </xdr:txBody>
    </xdr:sp>
    <xdr:clientData/>
  </xdr:oneCellAnchor>
  <xdr:oneCellAnchor>
    <xdr:from>
      <xdr:col>2</xdr:col>
      <xdr:colOff>276511</xdr:colOff>
      <xdr:row>11</xdr:row>
      <xdr:rowOff>0</xdr:rowOff>
    </xdr:from>
    <xdr:ext cx="6511398" cy="2449645"/>
    <xdr:sp macro="" textlink="">
      <xdr:nvSpPr>
        <xdr:cNvPr id="15" name="14 Rectángulo"/>
        <xdr:cNvSpPr/>
      </xdr:nvSpPr>
      <xdr:spPr>
        <a:xfrm>
          <a:off x="1800511" y="2162175"/>
          <a:ext cx="6511398" cy="244964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  <a:t>Institucion</a:t>
          </a:r>
          <a: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  <a:t> Educativa</a:t>
          </a:r>
          <a:b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</a:br>
          <a: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ysClr val="windowText" lastClr="000000"/>
              </a:solidFill>
              <a:effectLst/>
              <a:latin typeface="Adobe Caslon Pro Bold" pitchFamily="18" charset="0"/>
            </a:rPr>
            <a:t>Madre Laura</a:t>
          </a:r>
          <a:endParaRPr lang="es-ES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ysClr val="windowText" lastClr="000000"/>
            </a:solidFill>
            <a:effectLst/>
            <a:latin typeface="Adobe Caslon Pro Bold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895351</xdr:colOff>
      <xdr:row>3</xdr:row>
      <xdr:rowOff>47625</xdr:rowOff>
    </xdr:from>
    <xdr:to>
      <xdr:col>9</xdr:col>
      <xdr:colOff>695326</xdr:colOff>
      <xdr:row>7</xdr:row>
      <xdr:rowOff>152400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229351" y="771525"/>
          <a:ext cx="3943350" cy="8667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619125</xdr:colOff>
      <xdr:row>8</xdr:row>
      <xdr:rowOff>95250</xdr:rowOff>
    </xdr:from>
    <xdr:ext cx="4371975" cy="2209799"/>
    <xdr:sp macro="" textlink="">
      <xdr:nvSpPr>
        <xdr:cNvPr id="4" name="3 Rectángulo"/>
        <xdr:cNvSpPr/>
      </xdr:nvSpPr>
      <xdr:spPr>
        <a:xfrm>
          <a:off x="5191125" y="1771650"/>
          <a:ext cx="4371975" cy="22097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Ángel</a:t>
          </a:r>
        </a:p>
      </xdr:txBody>
    </xdr:sp>
    <xdr:clientData/>
  </xdr:oneCellAnchor>
  <xdr:twoCellAnchor>
    <xdr:from>
      <xdr:col>0</xdr:col>
      <xdr:colOff>152401</xdr:colOff>
      <xdr:row>3</xdr:row>
      <xdr:rowOff>95250</xdr:rowOff>
    </xdr:from>
    <xdr:to>
      <xdr:col>4</xdr:col>
      <xdr:colOff>304801</xdr:colOff>
      <xdr:row>7</xdr:row>
      <xdr:rowOff>123825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52401" y="819150"/>
          <a:ext cx="320040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400050</xdr:colOff>
      <xdr:row>8</xdr:row>
      <xdr:rowOff>100000</xdr:rowOff>
    </xdr:from>
    <xdr:to>
      <xdr:col>6</xdr:col>
      <xdr:colOff>466725</xdr:colOff>
      <xdr:row>20</xdr:row>
      <xdr:rowOff>66674</xdr:rowOff>
    </xdr:to>
    <xdr:pic>
      <xdr:nvPicPr>
        <xdr:cNvPr id="6" name="5 Imagen" descr="http://fc07.deviantart.net/fs70/i/2013/315/0/4/angel_guilo_by_kejablank-d6ts5x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76400"/>
          <a:ext cx="4638675" cy="245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1495425</xdr:colOff>
      <xdr:row>2</xdr:row>
      <xdr:rowOff>38099</xdr:rowOff>
    </xdr:from>
    <xdr:to>
      <xdr:col>9</xdr:col>
      <xdr:colOff>733425</xdr:colOff>
      <xdr:row>6</xdr:row>
      <xdr:rowOff>47624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7038975" y="571499"/>
          <a:ext cx="3390900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952500</xdr:colOff>
      <xdr:row>7</xdr:row>
      <xdr:rowOff>171450</xdr:rowOff>
    </xdr:from>
    <xdr:ext cx="4371975" cy="2162174"/>
    <xdr:sp macro="" textlink="">
      <xdr:nvSpPr>
        <xdr:cNvPr id="4" name="3 Rectángulo"/>
        <xdr:cNvSpPr/>
      </xdr:nvSpPr>
      <xdr:spPr>
        <a:xfrm>
          <a:off x="5524500" y="1657350"/>
          <a:ext cx="4371975" cy="216217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Alegró</a:t>
          </a:r>
        </a:p>
      </xdr:txBody>
    </xdr:sp>
    <xdr:clientData/>
  </xdr:oneCellAnchor>
  <xdr:twoCellAnchor>
    <xdr:from>
      <xdr:col>0</xdr:col>
      <xdr:colOff>361950</xdr:colOff>
      <xdr:row>2</xdr:row>
      <xdr:rowOff>66675</xdr:rowOff>
    </xdr:from>
    <xdr:to>
      <xdr:col>4</xdr:col>
      <xdr:colOff>561975</xdr:colOff>
      <xdr:row>6</xdr:row>
      <xdr:rowOff>95250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361950" y="600075"/>
          <a:ext cx="324802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704850</xdr:colOff>
      <xdr:row>8</xdr:row>
      <xdr:rowOff>161925</xdr:rowOff>
    </xdr:from>
    <xdr:to>
      <xdr:col>4</xdr:col>
      <xdr:colOff>514350</xdr:colOff>
      <xdr:row>19</xdr:row>
      <xdr:rowOff>9525</xdr:rowOff>
    </xdr:to>
    <xdr:pic>
      <xdr:nvPicPr>
        <xdr:cNvPr id="7" name="6 Imagen" descr="http://www.formulatv.com/fotos/a/129000/129016/hi3buctfgqv5fga8e84b3088798003d_homer-alegre_m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838325"/>
          <a:ext cx="28575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2114550</xdr:colOff>
      <xdr:row>2</xdr:row>
      <xdr:rowOff>142874</xdr:rowOff>
    </xdr:from>
    <xdr:to>
      <xdr:col>9</xdr:col>
      <xdr:colOff>733425</xdr:colOff>
      <xdr:row>6</xdr:row>
      <xdr:rowOff>152399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7696200" y="676274"/>
          <a:ext cx="2790825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5</xdr:col>
      <xdr:colOff>190500</xdr:colOff>
      <xdr:row>8</xdr:row>
      <xdr:rowOff>0</xdr:rowOff>
    </xdr:from>
    <xdr:ext cx="5924549" cy="2305050"/>
    <xdr:sp macro="" textlink="">
      <xdr:nvSpPr>
        <xdr:cNvPr id="4" name="3 Rectángulo"/>
        <xdr:cNvSpPr/>
      </xdr:nvSpPr>
      <xdr:spPr>
        <a:xfrm>
          <a:off x="4248150" y="1676400"/>
          <a:ext cx="5924549" cy="23050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Rápidamente</a:t>
          </a:r>
        </a:p>
      </xdr:txBody>
    </xdr:sp>
    <xdr:clientData/>
  </xdr:oneCellAnchor>
  <xdr:twoCellAnchor>
    <xdr:from>
      <xdr:col>0</xdr:col>
      <xdr:colOff>161925</xdr:colOff>
      <xdr:row>2</xdr:row>
      <xdr:rowOff>142875</xdr:rowOff>
    </xdr:from>
    <xdr:to>
      <xdr:col>4</xdr:col>
      <xdr:colOff>295275</xdr:colOff>
      <xdr:row>6</xdr:row>
      <xdr:rowOff>171450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61925" y="676275"/>
          <a:ext cx="318135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542925</xdr:colOff>
      <xdr:row>8</xdr:row>
      <xdr:rowOff>52386</xdr:rowOff>
    </xdr:from>
    <xdr:to>
      <xdr:col>5</xdr:col>
      <xdr:colOff>9525</xdr:colOff>
      <xdr:row>20</xdr:row>
      <xdr:rowOff>209549</xdr:rowOff>
    </xdr:to>
    <xdr:pic>
      <xdr:nvPicPr>
        <xdr:cNvPr id="6" name="5 Imagen" descr="http://www.bankimia.com/blog/wp-content/uploads/2011/09/prestamo-rapido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728786"/>
          <a:ext cx="3524250" cy="2643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2114550</xdr:colOff>
      <xdr:row>2</xdr:row>
      <xdr:rowOff>133349</xdr:rowOff>
    </xdr:from>
    <xdr:to>
      <xdr:col>9</xdr:col>
      <xdr:colOff>733425</xdr:colOff>
      <xdr:row>6</xdr:row>
      <xdr:rowOff>142874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7829550" y="666749"/>
          <a:ext cx="2762250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561975</xdr:colOff>
      <xdr:row>7</xdr:row>
      <xdr:rowOff>133351</xdr:rowOff>
    </xdr:from>
    <xdr:ext cx="4010025" cy="2219324"/>
    <xdr:sp macro="" textlink="">
      <xdr:nvSpPr>
        <xdr:cNvPr id="4" name="3 Rectángulo"/>
        <xdr:cNvSpPr/>
      </xdr:nvSpPr>
      <xdr:spPr>
        <a:xfrm>
          <a:off x="5514975" y="1619251"/>
          <a:ext cx="4010025" cy="2219324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Calzón</a:t>
          </a:r>
        </a:p>
      </xdr:txBody>
    </xdr:sp>
    <xdr:clientData/>
  </xdr:oneCellAnchor>
  <xdr:twoCellAnchor>
    <xdr:from>
      <xdr:col>0</xdr:col>
      <xdr:colOff>152400</xdr:colOff>
      <xdr:row>2</xdr:row>
      <xdr:rowOff>114300</xdr:rowOff>
    </xdr:from>
    <xdr:to>
      <xdr:col>3</xdr:col>
      <xdr:colOff>638175</xdr:colOff>
      <xdr:row>6</xdr:row>
      <xdr:rowOff>142875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52400" y="647700"/>
          <a:ext cx="277177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676276</xdr:colOff>
      <xdr:row>8</xdr:row>
      <xdr:rowOff>149527</xdr:rowOff>
    </xdr:from>
    <xdr:to>
      <xdr:col>4</xdr:col>
      <xdr:colOff>123825</xdr:colOff>
      <xdr:row>20</xdr:row>
      <xdr:rowOff>57150</xdr:rowOff>
    </xdr:to>
    <xdr:pic>
      <xdr:nvPicPr>
        <xdr:cNvPr id="6" name="5 Imagen" descr="http://mlm-s2-p.mlstatic.com/bikini-m-mediano-calzon-aeropostale-rosa-cuadros-hipster-ve-2798-MLM3532321960_122012-F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6" y="1825927"/>
          <a:ext cx="2495549" cy="239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752476</xdr:colOff>
      <xdr:row>2</xdr:row>
      <xdr:rowOff>161925</xdr:rowOff>
    </xdr:from>
    <xdr:to>
      <xdr:col>9</xdr:col>
      <xdr:colOff>742951</xdr:colOff>
      <xdr:row>7</xdr:row>
      <xdr:rowOff>38100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>
        <a:xfrm>
          <a:off x="6505576" y="695325"/>
          <a:ext cx="4114800" cy="8286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7</xdr:col>
      <xdr:colOff>19050</xdr:colOff>
      <xdr:row>7</xdr:row>
      <xdr:rowOff>171451</xdr:rowOff>
    </xdr:from>
    <xdr:ext cx="4010025" cy="2266950"/>
    <xdr:sp macro="" textlink="">
      <xdr:nvSpPr>
        <xdr:cNvPr id="4" name="3 Rectángulo"/>
        <xdr:cNvSpPr/>
      </xdr:nvSpPr>
      <xdr:spPr>
        <a:xfrm>
          <a:off x="5772150" y="1657351"/>
          <a:ext cx="4010025" cy="22669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Camión</a:t>
          </a:r>
        </a:p>
      </xdr:txBody>
    </xdr:sp>
    <xdr:clientData/>
  </xdr:oneCellAnchor>
  <xdr:twoCellAnchor>
    <xdr:from>
      <xdr:col>0</xdr:col>
      <xdr:colOff>19050</xdr:colOff>
      <xdr:row>2</xdr:row>
      <xdr:rowOff>180975</xdr:rowOff>
    </xdr:from>
    <xdr:to>
      <xdr:col>4</xdr:col>
      <xdr:colOff>904875</xdr:colOff>
      <xdr:row>7</xdr:row>
      <xdr:rowOff>19050</xdr:rowOff>
    </xdr:to>
    <xdr:sp macro="" textlink="">
      <xdr:nvSpPr>
        <xdr:cNvPr id="6" name="5 Flecha izquierda">
          <a:hlinkClick xmlns:r="http://schemas.openxmlformats.org/officeDocument/2006/relationships" r:id="rId2"/>
        </xdr:cNvPr>
        <xdr:cNvSpPr/>
      </xdr:nvSpPr>
      <xdr:spPr>
        <a:xfrm>
          <a:off x="19050" y="714375"/>
          <a:ext cx="393382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495299</xdr:colOff>
      <xdr:row>8</xdr:row>
      <xdr:rowOff>171450</xdr:rowOff>
    </xdr:from>
    <xdr:to>
      <xdr:col>6</xdr:col>
      <xdr:colOff>39134</xdr:colOff>
      <xdr:row>20</xdr:row>
      <xdr:rowOff>219075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" y="1847850"/>
          <a:ext cx="3772935" cy="2533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1190625</xdr:colOff>
      <xdr:row>2</xdr:row>
      <xdr:rowOff>180975</xdr:rowOff>
    </xdr:from>
    <xdr:to>
      <xdr:col>9</xdr:col>
      <xdr:colOff>752475</xdr:colOff>
      <xdr:row>7</xdr:row>
      <xdr:rowOff>95251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629400" y="714375"/>
          <a:ext cx="3762375" cy="866776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228600</xdr:colOff>
      <xdr:row>9</xdr:row>
      <xdr:rowOff>47625</xdr:rowOff>
    </xdr:from>
    <xdr:ext cx="9763125" cy="2162175"/>
    <xdr:sp macro="" textlink="">
      <xdr:nvSpPr>
        <xdr:cNvPr id="5" name="4 Rectángulo"/>
        <xdr:cNvSpPr/>
      </xdr:nvSpPr>
      <xdr:spPr>
        <a:xfrm>
          <a:off x="228600" y="1914525"/>
          <a:ext cx="9763125" cy="21621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9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Explícaselo</a:t>
          </a:r>
        </a:p>
      </xdr:txBody>
    </xdr:sp>
    <xdr:clientData/>
  </xdr:oneCellAnchor>
  <xdr:twoCellAnchor>
    <xdr:from>
      <xdr:col>0</xdr:col>
      <xdr:colOff>57150</xdr:colOff>
      <xdr:row>3</xdr:row>
      <xdr:rowOff>47625</xdr:rowOff>
    </xdr:from>
    <xdr:to>
      <xdr:col>4</xdr:col>
      <xdr:colOff>628650</xdr:colOff>
      <xdr:row>7</xdr:row>
      <xdr:rowOff>76200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57150" y="771525"/>
          <a:ext cx="361950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1123950</xdr:colOff>
      <xdr:row>1</xdr:row>
      <xdr:rowOff>171449</xdr:rowOff>
    </xdr:from>
    <xdr:to>
      <xdr:col>9</xdr:col>
      <xdr:colOff>742950</xdr:colOff>
      <xdr:row>5</xdr:row>
      <xdr:rowOff>180974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457950" y="514349"/>
          <a:ext cx="3857625" cy="771525"/>
        </a:xfrm>
        <a:prstGeom prst="rightArrow">
          <a:avLst>
            <a:gd name="adj1" fmla="val 50000"/>
            <a:gd name="adj2" fmla="val 56172"/>
          </a:avLst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619126</xdr:colOff>
      <xdr:row>6</xdr:row>
      <xdr:rowOff>142875</xdr:rowOff>
    </xdr:from>
    <xdr:ext cx="4610100" cy="2438400"/>
    <xdr:sp macro="" textlink="">
      <xdr:nvSpPr>
        <xdr:cNvPr id="4" name="3 Rectángulo"/>
        <xdr:cNvSpPr/>
      </xdr:nvSpPr>
      <xdr:spPr>
        <a:xfrm>
          <a:off x="5191126" y="1438275"/>
          <a:ext cx="4610100" cy="2438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Automóvil</a:t>
          </a:r>
        </a:p>
      </xdr:txBody>
    </xdr:sp>
    <xdr:clientData/>
  </xdr:oneCellAnchor>
  <xdr:twoCellAnchor>
    <xdr:from>
      <xdr:col>0</xdr:col>
      <xdr:colOff>0</xdr:colOff>
      <xdr:row>2</xdr:row>
      <xdr:rowOff>9525</xdr:rowOff>
    </xdr:from>
    <xdr:to>
      <xdr:col>5</xdr:col>
      <xdr:colOff>361950</xdr:colOff>
      <xdr:row>6</xdr:row>
      <xdr:rowOff>38100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0" y="542925"/>
          <a:ext cx="417195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400052</xdr:colOff>
      <xdr:row>8</xdr:row>
      <xdr:rowOff>9525</xdr:rowOff>
    </xdr:from>
    <xdr:to>
      <xdr:col>6</xdr:col>
      <xdr:colOff>247650</xdr:colOff>
      <xdr:row>20</xdr:row>
      <xdr:rowOff>285749</xdr:rowOff>
    </xdr:to>
    <xdr:pic>
      <xdr:nvPicPr>
        <xdr:cNvPr id="7" name="6 Imagen" descr="http://www.imagenzone.net/fondos-de-pantalla/Automoviles/Fondo-Automovil-135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2" y="1685925"/>
          <a:ext cx="4419598" cy="2762249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790574</xdr:colOff>
      <xdr:row>2</xdr:row>
      <xdr:rowOff>57150</xdr:rowOff>
    </xdr:from>
    <xdr:to>
      <xdr:col>9</xdr:col>
      <xdr:colOff>733425</xdr:colOff>
      <xdr:row>6</xdr:row>
      <xdr:rowOff>161925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124574" y="590550"/>
          <a:ext cx="4000501" cy="8667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7</xdr:col>
      <xdr:colOff>19050</xdr:colOff>
      <xdr:row>8</xdr:row>
      <xdr:rowOff>161925</xdr:rowOff>
    </xdr:from>
    <xdr:ext cx="3848100" cy="1800224"/>
    <xdr:sp macro="" textlink="">
      <xdr:nvSpPr>
        <xdr:cNvPr id="4" name="3 Rectángulo"/>
        <xdr:cNvSpPr/>
      </xdr:nvSpPr>
      <xdr:spPr>
        <a:xfrm>
          <a:off x="5353050" y="1838325"/>
          <a:ext cx="3848100" cy="1800224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6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Música</a:t>
          </a:r>
        </a:p>
      </xdr:txBody>
    </xdr:sp>
    <xdr:clientData/>
  </xdr:oneCellAnchor>
  <xdr:twoCellAnchor>
    <xdr:from>
      <xdr:col>0</xdr:col>
      <xdr:colOff>0</xdr:colOff>
      <xdr:row>2</xdr:row>
      <xdr:rowOff>142875</xdr:rowOff>
    </xdr:from>
    <xdr:to>
      <xdr:col>5</xdr:col>
      <xdr:colOff>95250</xdr:colOff>
      <xdr:row>6</xdr:row>
      <xdr:rowOff>171450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0" y="676275"/>
          <a:ext cx="390525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238125</xdr:colOff>
      <xdr:row>7</xdr:row>
      <xdr:rowOff>133350</xdr:rowOff>
    </xdr:from>
    <xdr:to>
      <xdr:col>5</xdr:col>
      <xdr:colOff>133349</xdr:colOff>
      <xdr:row>21</xdr:row>
      <xdr:rowOff>114299</xdr:rowOff>
    </xdr:to>
    <xdr:pic>
      <xdr:nvPicPr>
        <xdr:cNvPr id="7" name="6 Imagen" descr="http://www.anpeclm.com/oposiciones2013/images/musica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619250"/>
          <a:ext cx="2943224" cy="2943224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1085850</xdr:colOff>
      <xdr:row>1</xdr:row>
      <xdr:rowOff>123824</xdr:rowOff>
    </xdr:from>
    <xdr:to>
      <xdr:col>9</xdr:col>
      <xdr:colOff>742950</xdr:colOff>
      <xdr:row>5</xdr:row>
      <xdr:rowOff>133349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419850" y="466724"/>
          <a:ext cx="3800475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714375</xdr:colOff>
      <xdr:row>6</xdr:row>
      <xdr:rowOff>142874</xdr:rowOff>
    </xdr:from>
    <xdr:ext cx="4467225" cy="2562225"/>
    <xdr:sp macro="" textlink="">
      <xdr:nvSpPr>
        <xdr:cNvPr id="4" name="3 Rectángulo"/>
        <xdr:cNvSpPr/>
      </xdr:nvSpPr>
      <xdr:spPr>
        <a:xfrm>
          <a:off x="5286375" y="1438274"/>
          <a:ext cx="4467225" cy="2562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Aceptar</a:t>
          </a:r>
        </a:p>
      </xdr:txBody>
    </xdr:sp>
    <xdr:clientData/>
  </xdr:oneCellAnchor>
  <xdr:twoCellAnchor>
    <xdr:from>
      <xdr:col>0</xdr:col>
      <xdr:colOff>9525</xdr:colOff>
      <xdr:row>1</xdr:row>
      <xdr:rowOff>133350</xdr:rowOff>
    </xdr:from>
    <xdr:to>
      <xdr:col>4</xdr:col>
      <xdr:colOff>647700</xdr:colOff>
      <xdr:row>5</xdr:row>
      <xdr:rowOff>161925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9525" y="476250"/>
          <a:ext cx="368617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542728</xdr:colOff>
      <xdr:row>7</xdr:row>
      <xdr:rowOff>106500</xdr:rowOff>
    </xdr:from>
    <xdr:to>
      <xdr:col>5</xdr:col>
      <xdr:colOff>361949</xdr:colOff>
      <xdr:row>21</xdr:row>
      <xdr:rowOff>172033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28" y="1592400"/>
          <a:ext cx="3629221" cy="302780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895350</xdr:colOff>
      <xdr:row>1</xdr:row>
      <xdr:rowOff>85725</xdr:rowOff>
    </xdr:from>
    <xdr:to>
      <xdr:col>10</xdr:col>
      <xdr:colOff>9525</xdr:colOff>
      <xdr:row>6</xdr:row>
      <xdr:rowOff>19050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229350" y="428625"/>
          <a:ext cx="4029075" cy="8858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752475</xdr:colOff>
      <xdr:row>7</xdr:row>
      <xdr:rowOff>28574</xdr:rowOff>
    </xdr:from>
    <xdr:ext cx="4438650" cy="2447925"/>
    <xdr:sp macro="" textlink="">
      <xdr:nvSpPr>
        <xdr:cNvPr id="4" name="3 Rectángulo"/>
        <xdr:cNvSpPr/>
      </xdr:nvSpPr>
      <xdr:spPr>
        <a:xfrm>
          <a:off x="5324475" y="1514474"/>
          <a:ext cx="4438650" cy="24479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Caminó</a:t>
          </a:r>
        </a:p>
      </xdr:txBody>
    </xdr:sp>
    <xdr:clientData/>
  </xdr:oneCellAnchor>
  <xdr:twoCellAnchor>
    <xdr:from>
      <xdr:col>0</xdr:col>
      <xdr:colOff>0</xdr:colOff>
      <xdr:row>1</xdr:row>
      <xdr:rowOff>142875</xdr:rowOff>
    </xdr:from>
    <xdr:to>
      <xdr:col>4</xdr:col>
      <xdr:colOff>581025</xdr:colOff>
      <xdr:row>5</xdr:row>
      <xdr:rowOff>171450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0" y="485775"/>
          <a:ext cx="362902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657225</xdr:colOff>
      <xdr:row>7</xdr:row>
      <xdr:rowOff>76200</xdr:rowOff>
    </xdr:from>
    <xdr:to>
      <xdr:col>5</xdr:col>
      <xdr:colOff>523875</xdr:colOff>
      <xdr:row>20</xdr:row>
      <xdr:rowOff>257175</xdr:rowOff>
    </xdr:to>
    <xdr:pic>
      <xdr:nvPicPr>
        <xdr:cNvPr id="6" name="5 Imagen" descr="http://www.lapatilla.com/site/wp-content/uploads/2011/09/camina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62100"/>
          <a:ext cx="3676650" cy="28575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</xdr:row>
      <xdr:rowOff>142874</xdr:rowOff>
    </xdr:from>
    <xdr:to>
      <xdr:col>6</xdr:col>
      <xdr:colOff>219075</xdr:colOff>
      <xdr:row>5</xdr:row>
      <xdr:rowOff>57149</xdr:rowOff>
    </xdr:to>
    <xdr:sp macro="" textlink="">
      <xdr:nvSpPr>
        <xdr:cNvPr id="3" name="2 Flecha derecha"/>
        <xdr:cNvSpPr/>
      </xdr:nvSpPr>
      <xdr:spPr>
        <a:xfrm>
          <a:off x="923925" y="714374"/>
          <a:ext cx="3867150" cy="2952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335492</xdr:colOff>
      <xdr:row>18</xdr:row>
      <xdr:rowOff>151340</xdr:rowOff>
    </xdr:from>
    <xdr:to>
      <xdr:col>6</xdr:col>
      <xdr:colOff>726017</xdr:colOff>
      <xdr:row>20</xdr:row>
      <xdr:rowOff>65615</xdr:rowOff>
    </xdr:to>
    <xdr:sp macro="" textlink="">
      <xdr:nvSpPr>
        <xdr:cNvPr id="4" name="3 Flecha derecha"/>
        <xdr:cNvSpPr/>
      </xdr:nvSpPr>
      <xdr:spPr>
        <a:xfrm>
          <a:off x="1859492" y="3580340"/>
          <a:ext cx="3438525" cy="2952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400050</xdr:colOff>
      <xdr:row>16</xdr:row>
      <xdr:rowOff>0</xdr:rowOff>
    </xdr:from>
    <xdr:to>
      <xdr:col>10</xdr:col>
      <xdr:colOff>600075</xdr:colOff>
      <xdr:row>20</xdr:row>
      <xdr:rowOff>152400</xdr:rowOff>
    </xdr:to>
    <xdr:sp macro="" textlink="">
      <xdr:nvSpPr>
        <xdr:cNvPr id="5" name="4 Flecha izquierda y arriba"/>
        <xdr:cNvSpPr/>
      </xdr:nvSpPr>
      <xdr:spPr>
        <a:xfrm>
          <a:off x="8734425" y="3114675"/>
          <a:ext cx="1543050" cy="914400"/>
        </a:xfrm>
        <a:prstGeom prst="leftUpArrow">
          <a:avLst>
            <a:gd name="adj1" fmla="val 20833"/>
            <a:gd name="adj2" fmla="val 25000"/>
            <a:gd name="adj3" fmla="val 25000"/>
          </a:avLst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476249</xdr:colOff>
      <xdr:row>0</xdr:row>
      <xdr:rowOff>104775</xdr:rowOff>
    </xdr:from>
    <xdr:to>
      <xdr:col>11</xdr:col>
      <xdr:colOff>9525</xdr:colOff>
      <xdr:row>5</xdr:row>
      <xdr:rowOff>85724</xdr:rowOff>
    </xdr:to>
    <xdr:sp macro="" textlink="">
      <xdr:nvSpPr>
        <xdr:cNvPr id="2" name="1 Flecha derecha">
          <a:hlinkClick xmlns:r="http://schemas.openxmlformats.org/officeDocument/2006/relationships" r:id="rId1"/>
        </xdr:cNvPr>
        <xdr:cNvSpPr/>
      </xdr:nvSpPr>
      <xdr:spPr>
        <a:xfrm>
          <a:off x="8181974" y="104775"/>
          <a:ext cx="1638301" cy="933449"/>
        </a:xfrm>
        <a:prstGeom prst="rightArrow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610680</xdr:colOff>
      <xdr:row>7</xdr:row>
      <xdr:rowOff>47625</xdr:rowOff>
    </xdr:from>
    <xdr:ext cx="3218370" cy="1407027"/>
    <xdr:sp macro="" textlink="">
      <xdr:nvSpPr>
        <xdr:cNvPr id="6" name="5 Rectángulo"/>
        <xdr:cNvSpPr/>
      </xdr:nvSpPr>
      <xdr:spPr>
        <a:xfrm>
          <a:off x="5239830" y="1381125"/>
          <a:ext cx="3218370" cy="1407027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s-CO" sz="7200" b="0" i="0">
              <a:effectLst/>
              <a:latin typeface="Adobe Caslon Pro Bold" pitchFamily="18" charset="0"/>
              <a:ea typeface="+mn-ea"/>
              <a:cs typeface="+mn-cs"/>
            </a:rPr>
            <a:t>Azúcar</a:t>
          </a:r>
          <a:endParaRPr lang="es-ES" sz="7200" b="1" cap="none" spc="50">
            <a:ln w="11430"/>
            <a:solidFill>
              <a:sysClr val="windowText" lastClr="00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Adobe Caslon Pro Bold" pitchFamily="18" charset="0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685800</xdr:colOff>
      <xdr:row>1</xdr:row>
      <xdr:rowOff>104774</xdr:rowOff>
    </xdr:from>
    <xdr:to>
      <xdr:col>9</xdr:col>
      <xdr:colOff>714375</xdr:colOff>
      <xdr:row>5</xdr:row>
      <xdr:rowOff>114299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019800" y="447674"/>
          <a:ext cx="4171950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495300</xdr:colOff>
      <xdr:row>6</xdr:row>
      <xdr:rowOff>180974</xdr:rowOff>
    </xdr:from>
    <xdr:ext cx="8972550" cy="2286001"/>
    <xdr:sp macro="" textlink="">
      <xdr:nvSpPr>
        <xdr:cNvPr id="4" name="3 Rectángulo"/>
        <xdr:cNvSpPr/>
      </xdr:nvSpPr>
      <xdr:spPr>
        <a:xfrm>
          <a:off x="495300" y="1476374"/>
          <a:ext cx="8972550" cy="2286001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3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Dígaselo</a:t>
          </a:r>
        </a:p>
      </xdr:txBody>
    </xdr:sp>
    <xdr:clientData/>
  </xdr:oneCellAnchor>
  <xdr:twoCellAnchor>
    <xdr:from>
      <xdr:col>0</xdr:col>
      <xdr:colOff>0</xdr:colOff>
      <xdr:row>1</xdr:row>
      <xdr:rowOff>95250</xdr:rowOff>
    </xdr:from>
    <xdr:to>
      <xdr:col>5</xdr:col>
      <xdr:colOff>57150</xdr:colOff>
      <xdr:row>5</xdr:row>
      <xdr:rowOff>123825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0" y="438150"/>
          <a:ext cx="386715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800099</xdr:colOff>
      <xdr:row>1</xdr:row>
      <xdr:rowOff>142874</xdr:rowOff>
    </xdr:from>
    <xdr:to>
      <xdr:col>9</xdr:col>
      <xdr:colOff>761999</xdr:colOff>
      <xdr:row>5</xdr:row>
      <xdr:rowOff>152399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134099" y="485774"/>
          <a:ext cx="4124325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495300</xdr:colOff>
      <xdr:row>6</xdr:row>
      <xdr:rowOff>66675</xdr:rowOff>
    </xdr:from>
    <xdr:ext cx="4752975" cy="2686050"/>
    <xdr:sp macro="" textlink="">
      <xdr:nvSpPr>
        <xdr:cNvPr id="4" name="3 Rectángulo"/>
        <xdr:cNvSpPr/>
      </xdr:nvSpPr>
      <xdr:spPr>
        <a:xfrm>
          <a:off x="5067300" y="1362075"/>
          <a:ext cx="4752975" cy="26860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Azúcar</a:t>
          </a:r>
        </a:p>
      </xdr:txBody>
    </xdr:sp>
    <xdr:clientData/>
  </xdr:oneCellAnchor>
  <xdr:twoCellAnchor>
    <xdr:from>
      <xdr:col>0</xdr:col>
      <xdr:colOff>0</xdr:colOff>
      <xdr:row>1</xdr:row>
      <xdr:rowOff>161925</xdr:rowOff>
    </xdr:from>
    <xdr:to>
      <xdr:col>4</xdr:col>
      <xdr:colOff>647700</xdr:colOff>
      <xdr:row>6</xdr:row>
      <xdr:rowOff>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0" y="504825"/>
          <a:ext cx="369570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552451</xdr:colOff>
      <xdr:row>7</xdr:row>
      <xdr:rowOff>46964</xdr:rowOff>
    </xdr:from>
    <xdr:to>
      <xdr:col>5</xdr:col>
      <xdr:colOff>552451</xdr:colOff>
      <xdr:row>20</xdr:row>
      <xdr:rowOff>161924</xdr:rowOff>
    </xdr:to>
    <xdr:pic>
      <xdr:nvPicPr>
        <xdr:cNvPr id="6" name="5 Imagen" descr="http://1.bp.blogspot.com/-DLtOMoqaMjI/T51fRmdTqgI/AAAAAAAAA9M/RVXnEEyN26Q/s1600/Azcar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532864"/>
          <a:ext cx="3810000" cy="27914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809625</xdr:colOff>
      <xdr:row>1</xdr:row>
      <xdr:rowOff>180974</xdr:rowOff>
    </xdr:from>
    <xdr:to>
      <xdr:col>9</xdr:col>
      <xdr:colOff>752475</xdr:colOff>
      <xdr:row>5</xdr:row>
      <xdr:rowOff>171449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181725" y="523874"/>
          <a:ext cx="4143375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5</xdr:col>
      <xdr:colOff>581025</xdr:colOff>
      <xdr:row>5</xdr:row>
      <xdr:rowOff>123824</xdr:rowOff>
    </xdr:from>
    <xdr:ext cx="4867275" cy="2933701"/>
    <xdr:sp macro="" textlink="">
      <xdr:nvSpPr>
        <xdr:cNvPr id="4" name="3 Rectángulo"/>
        <xdr:cNvSpPr/>
      </xdr:nvSpPr>
      <xdr:spPr>
        <a:xfrm>
          <a:off x="4429125" y="1247774"/>
          <a:ext cx="4867275" cy="2933701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Campeón</a:t>
          </a:r>
        </a:p>
      </xdr:txBody>
    </xdr:sp>
    <xdr:clientData/>
  </xdr:oneCellAnchor>
  <xdr:twoCellAnchor>
    <xdr:from>
      <xdr:col>0</xdr:col>
      <xdr:colOff>19050</xdr:colOff>
      <xdr:row>1</xdr:row>
      <xdr:rowOff>171450</xdr:rowOff>
    </xdr:from>
    <xdr:to>
      <xdr:col>4</xdr:col>
      <xdr:colOff>657225</xdr:colOff>
      <xdr:row>5</xdr:row>
      <xdr:rowOff>180975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9050" y="514350"/>
          <a:ext cx="368617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533400</xdr:colOff>
      <xdr:row>6</xdr:row>
      <xdr:rowOff>66675</xdr:rowOff>
    </xdr:from>
    <xdr:to>
      <xdr:col>4</xdr:col>
      <xdr:colOff>314325</xdr:colOff>
      <xdr:row>20</xdr:row>
      <xdr:rowOff>257175</xdr:rowOff>
    </xdr:to>
    <xdr:pic>
      <xdr:nvPicPr>
        <xdr:cNvPr id="7" name="6 Imagen" descr="http://upload.wikimedia.org/wikipedia/commons/c/c2/Wikirreto_campeon_trimestral_amarillo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381125"/>
          <a:ext cx="2828925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457200</xdr:colOff>
      <xdr:row>1</xdr:row>
      <xdr:rowOff>85725</xdr:rowOff>
    </xdr:from>
    <xdr:ext cx="8648700" cy="1838452"/>
    <xdr:sp macro="" textlink="">
      <xdr:nvSpPr>
        <xdr:cNvPr id="2" name="1 Rectángulo"/>
        <xdr:cNvSpPr/>
      </xdr:nvSpPr>
      <xdr:spPr>
        <a:xfrm>
          <a:off x="457200" y="276225"/>
          <a:ext cx="8648700" cy="1838452"/>
        </a:xfrm>
        <a:prstGeom prst="rect">
          <a:avLst/>
        </a:prstGeom>
        <a:noFill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s-ES" sz="8000" b="1" cap="none" spc="0">
              <a:ln w="11430"/>
              <a:solidFill>
                <a:sysClr val="windowText" lastClr="000000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  <a:latin typeface="Adobe Caslon Pro Bold" pitchFamily="18" charset="0"/>
            </a:rPr>
            <a:t>Tu resultado:</a:t>
          </a:r>
        </a:p>
      </xdr:txBody>
    </xdr:sp>
    <xdr:clientData/>
  </xdr:oneCellAnchor>
  <xdr:twoCellAnchor>
    <xdr:from>
      <xdr:col>4</xdr:col>
      <xdr:colOff>116681</xdr:colOff>
      <xdr:row>12</xdr:row>
      <xdr:rowOff>45243</xdr:rowOff>
    </xdr:from>
    <xdr:to>
      <xdr:col>7</xdr:col>
      <xdr:colOff>319087</xdr:colOff>
      <xdr:row>20</xdr:row>
      <xdr:rowOff>128587</xdr:rowOff>
    </xdr:to>
    <xdr:sp macro="" textlink="">
      <xdr:nvSpPr>
        <xdr:cNvPr id="4" name="3 Rectángulo"/>
        <xdr:cNvSpPr/>
      </xdr:nvSpPr>
      <xdr:spPr>
        <a:xfrm>
          <a:off x="3164681" y="2331243"/>
          <a:ext cx="3469481" cy="2169319"/>
        </a:xfrm>
        <a:prstGeom prst="rect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7</xdr:col>
      <xdr:colOff>409575</xdr:colOff>
      <xdr:row>12</xdr:row>
      <xdr:rowOff>3175</xdr:rowOff>
    </xdr:from>
    <xdr:to>
      <xdr:col>8</xdr:col>
      <xdr:colOff>742950</xdr:colOff>
      <xdr:row>20</xdr:row>
      <xdr:rowOff>152400</xdr:rowOff>
    </xdr:to>
    <xdr:pic>
      <xdr:nvPicPr>
        <xdr:cNvPr id="8" name="7 Imagen" descr="http://3.bp.blogspot.com/-LCphw4nvs1c/TphBTtv5F6I/AAAAAAAANW0/thGu-BI4KM8/s1600/buen+trabajo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2289175"/>
          <a:ext cx="3048000" cy="22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</xdr:row>
      <xdr:rowOff>43179</xdr:rowOff>
    </xdr:from>
    <xdr:to>
      <xdr:col>4</xdr:col>
      <xdr:colOff>47625</xdr:colOff>
      <xdr:row>20</xdr:row>
      <xdr:rowOff>171449</xdr:rowOff>
    </xdr:to>
    <xdr:pic>
      <xdr:nvPicPr>
        <xdr:cNvPr id="9" name="8 Imagen" descr="http://3.bp.blogspot.com/-LCphw4nvs1c/TphBTtv5F6I/AAAAAAAANW0/thGu-BI4KM8/s1600/buen+trabajo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29179"/>
          <a:ext cx="3019425" cy="2214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819150</xdr:colOff>
      <xdr:row>2</xdr:row>
      <xdr:rowOff>76199</xdr:rowOff>
    </xdr:from>
    <xdr:to>
      <xdr:col>9</xdr:col>
      <xdr:colOff>733425</xdr:colOff>
      <xdr:row>6</xdr:row>
      <xdr:rowOff>180974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667500" y="666749"/>
          <a:ext cx="4095750" cy="8667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7</xdr:col>
      <xdr:colOff>297445</xdr:colOff>
      <xdr:row>9</xdr:row>
      <xdr:rowOff>28576</xdr:rowOff>
    </xdr:from>
    <xdr:ext cx="4036430" cy="1933574"/>
    <xdr:sp macro="" textlink="">
      <xdr:nvSpPr>
        <xdr:cNvPr id="2" name="1 Rectángulo"/>
        <xdr:cNvSpPr/>
      </xdr:nvSpPr>
      <xdr:spPr>
        <a:xfrm>
          <a:off x="6145795" y="1952626"/>
          <a:ext cx="4036430" cy="1933574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Rubí</a:t>
          </a:r>
        </a:p>
      </xdr:txBody>
    </xdr:sp>
    <xdr:clientData/>
  </xdr:oneCellAnchor>
  <xdr:twoCellAnchor>
    <xdr:from>
      <xdr:col>0</xdr:col>
      <xdr:colOff>47625</xdr:colOff>
      <xdr:row>2</xdr:row>
      <xdr:rowOff>76200</xdr:rowOff>
    </xdr:from>
    <xdr:to>
      <xdr:col>5</xdr:col>
      <xdr:colOff>552450</xdr:colOff>
      <xdr:row>7</xdr:row>
      <xdr:rowOff>19050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47625" y="666750"/>
          <a:ext cx="4314825" cy="895350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466725</xdr:colOff>
      <xdr:row>7</xdr:row>
      <xdr:rowOff>109861</xdr:rowOff>
    </xdr:from>
    <xdr:to>
      <xdr:col>5</xdr:col>
      <xdr:colOff>342900</xdr:colOff>
      <xdr:row>22</xdr:row>
      <xdr:rowOff>19049</xdr:rowOff>
    </xdr:to>
    <xdr:pic>
      <xdr:nvPicPr>
        <xdr:cNvPr id="5" name="4 Imagen" descr="http://esoterismoyenergia.com/wp-content/uploads/2014/04/RUBI_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652911"/>
          <a:ext cx="2924175" cy="306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1247775</xdr:colOff>
      <xdr:row>2</xdr:row>
      <xdr:rowOff>161924</xdr:rowOff>
    </xdr:from>
    <xdr:to>
      <xdr:col>9</xdr:col>
      <xdr:colOff>742950</xdr:colOff>
      <xdr:row>7</xdr:row>
      <xdr:rowOff>76199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743700" y="695324"/>
          <a:ext cx="3695700" cy="86677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419100</xdr:colOff>
      <xdr:row>9</xdr:row>
      <xdr:rowOff>123824</xdr:rowOff>
    </xdr:from>
    <xdr:ext cx="4095750" cy="1857376"/>
    <xdr:sp macro="" textlink="">
      <xdr:nvSpPr>
        <xdr:cNvPr id="5" name="4 Rectángulo"/>
        <xdr:cNvSpPr/>
      </xdr:nvSpPr>
      <xdr:spPr>
        <a:xfrm>
          <a:off x="5153025" y="1990724"/>
          <a:ext cx="4095750" cy="1857376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72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Cerámica</a:t>
          </a:r>
        </a:p>
      </xdr:txBody>
    </xdr:sp>
    <xdr:clientData/>
  </xdr:oneCellAnchor>
  <xdr:twoCellAnchor>
    <xdr:from>
      <xdr:col>0</xdr:col>
      <xdr:colOff>85725</xdr:colOff>
      <xdr:row>3</xdr:row>
      <xdr:rowOff>0</xdr:rowOff>
    </xdr:from>
    <xdr:to>
      <xdr:col>5</xdr:col>
      <xdr:colOff>28575</xdr:colOff>
      <xdr:row>7</xdr:row>
      <xdr:rowOff>28575</xdr:rowOff>
    </xdr:to>
    <xdr:sp macro="" textlink="">
      <xdr:nvSpPr>
        <xdr:cNvPr id="2" name="1 Flecha izquierda">
          <a:hlinkClick xmlns:r="http://schemas.openxmlformats.org/officeDocument/2006/relationships" r:id="rId2"/>
        </xdr:cNvPr>
        <xdr:cNvSpPr/>
      </xdr:nvSpPr>
      <xdr:spPr>
        <a:xfrm>
          <a:off x="85725" y="723900"/>
          <a:ext cx="375285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1</xdr:col>
      <xdr:colOff>276225</xdr:colOff>
      <xdr:row>7</xdr:row>
      <xdr:rowOff>102870</xdr:rowOff>
    </xdr:from>
    <xdr:to>
      <xdr:col>5</xdr:col>
      <xdr:colOff>514350</xdr:colOff>
      <xdr:row>22</xdr:row>
      <xdr:rowOff>104775</xdr:rowOff>
    </xdr:to>
    <xdr:pic>
      <xdr:nvPicPr>
        <xdr:cNvPr id="6" name="5 Imagen" descr="http://www.proprofs.com/api/ckeditor_images/CER_MICA_DE_LA_CULTURA_NAZCA_2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588770"/>
          <a:ext cx="3286125" cy="3154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1171575</xdr:colOff>
      <xdr:row>2</xdr:row>
      <xdr:rowOff>19049</xdr:rowOff>
    </xdr:from>
    <xdr:to>
      <xdr:col>9</xdr:col>
      <xdr:colOff>657225</xdr:colOff>
      <xdr:row>6</xdr:row>
      <xdr:rowOff>142874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829425" y="552449"/>
          <a:ext cx="3629025" cy="8858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28575</xdr:colOff>
      <xdr:row>8</xdr:row>
      <xdr:rowOff>95250</xdr:rowOff>
    </xdr:from>
    <xdr:ext cx="4676775" cy="2200275"/>
    <xdr:sp macro="" textlink="">
      <xdr:nvSpPr>
        <xdr:cNvPr id="5" name="4 Rectángulo"/>
        <xdr:cNvSpPr/>
      </xdr:nvSpPr>
      <xdr:spPr>
        <a:xfrm>
          <a:off x="4924425" y="1771650"/>
          <a:ext cx="4676775" cy="22002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Césped</a:t>
          </a:r>
        </a:p>
      </xdr:txBody>
    </xdr:sp>
    <xdr:clientData/>
  </xdr:oneCellAnchor>
  <xdr:twoCellAnchor>
    <xdr:from>
      <xdr:col>0</xdr:col>
      <xdr:colOff>47625</xdr:colOff>
      <xdr:row>2</xdr:row>
      <xdr:rowOff>66675</xdr:rowOff>
    </xdr:from>
    <xdr:to>
      <xdr:col>5</xdr:col>
      <xdr:colOff>171450</xdr:colOff>
      <xdr:row>6</xdr:row>
      <xdr:rowOff>95250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47625" y="600075"/>
          <a:ext cx="393382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266699</xdr:colOff>
      <xdr:row>7</xdr:row>
      <xdr:rowOff>180975</xdr:rowOff>
    </xdr:from>
    <xdr:to>
      <xdr:col>6</xdr:col>
      <xdr:colOff>283094</xdr:colOff>
      <xdr:row>19</xdr:row>
      <xdr:rowOff>171449</xdr:rowOff>
    </xdr:to>
    <xdr:pic>
      <xdr:nvPicPr>
        <xdr:cNvPr id="6" name="5 Imagen" descr="http://vitasoluciones.com.ar/wp-content/uploads/2013/12/Alfombras-de-C%C3%A9sped-VITA-Soluciones-Integrales-Verdes4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99" y="1666875"/>
          <a:ext cx="4912245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1238250</xdr:colOff>
      <xdr:row>2</xdr:row>
      <xdr:rowOff>180975</xdr:rowOff>
    </xdr:from>
    <xdr:to>
      <xdr:col>9</xdr:col>
      <xdr:colOff>666750</xdr:colOff>
      <xdr:row>7</xdr:row>
      <xdr:rowOff>85725</xdr:rowOff>
    </xdr:to>
    <xdr:sp macro="" textlink="">
      <xdr:nvSpPr>
        <xdr:cNvPr id="2" name="1 Flecha derecha">
          <a:hlinkClick xmlns:r="http://schemas.openxmlformats.org/officeDocument/2006/relationships" r:id="rId1"/>
        </xdr:cNvPr>
        <xdr:cNvSpPr/>
      </xdr:nvSpPr>
      <xdr:spPr>
        <a:xfrm>
          <a:off x="6572250" y="714375"/>
          <a:ext cx="3581400" cy="857250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619125</xdr:colOff>
      <xdr:row>9</xdr:row>
      <xdr:rowOff>0</xdr:rowOff>
    </xdr:from>
    <xdr:ext cx="3952875" cy="2133599"/>
    <xdr:sp macro="" textlink="">
      <xdr:nvSpPr>
        <xdr:cNvPr id="5" name="4 Rectángulo"/>
        <xdr:cNvSpPr/>
      </xdr:nvSpPr>
      <xdr:spPr>
        <a:xfrm>
          <a:off x="5191125" y="1866900"/>
          <a:ext cx="3952875" cy="21335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Adulto</a:t>
          </a:r>
        </a:p>
      </xdr:txBody>
    </xdr:sp>
    <xdr:clientData/>
  </xdr:oneCellAnchor>
  <xdr:twoCellAnchor>
    <xdr:from>
      <xdr:col>0</xdr:col>
      <xdr:colOff>19050</xdr:colOff>
      <xdr:row>3</xdr:row>
      <xdr:rowOff>0</xdr:rowOff>
    </xdr:from>
    <xdr:to>
      <xdr:col>4</xdr:col>
      <xdr:colOff>542925</xdr:colOff>
      <xdr:row>7</xdr:row>
      <xdr:rowOff>28575</xdr:rowOff>
    </xdr:to>
    <xdr:sp macro="" textlink="">
      <xdr:nvSpPr>
        <xdr:cNvPr id="4" name="3 Flecha izquierda">
          <a:hlinkClick xmlns:r="http://schemas.openxmlformats.org/officeDocument/2006/relationships" r:id="rId2"/>
        </xdr:cNvPr>
        <xdr:cNvSpPr/>
      </xdr:nvSpPr>
      <xdr:spPr>
        <a:xfrm>
          <a:off x="19050" y="723900"/>
          <a:ext cx="3571875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510177</xdr:colOff>
      <xdr:row>8</xdr:row>
      <xdr:rowOff>66675</xdr:rowOff>
    </xdr:from>
    <xdr:to>
      <xdr:col>5</xdr:col>
      <xdr:colOff>609914</xdr:colOff>
      <xdr:row>21</xdr:row>
      <xdr:rowOff>95249</xdr:rowOff>
    </xdr:to>
    <xdr:pic>
      <xdr:nvPicPr>
        <xdr:cNvPr id="7" name="6 Imagen" descr="http://revistaelcrisol.com/wp-content/uploads/2013/05/PIEDECUESTA-MAYO-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177" y="1743075"/>
          <a:ext cx="3909737" cy="2800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1181100</xdr:colOff>
      <xdr:row>2</xdr:row>
      <xdr:rowOff>180975</xdr:rowOff>
    </xdr:from>
    <xdr:to>
      <xdr:col>9</xdr:col>
      <xdr:colOff>571500</xdr:colOff>
      <xdr:row>7</xdr:row>
      <xdr:rowOff>66675</xdr:rowOff>
    </xdr:to>
    <xdr:sp macro="" textlink="">
      <xdr:nvSpPr>
        <xdr:cNvPr id="2" name="1 Flecha derecha">
          <a:hlinkClick xmlns:r="http://schemas.openxmlformats.org/officeDocument/2006/relationships" r:id="rId1"/>
        </xdr:cNvPr>
        <xdr:cNvSpPr/>
      </xdr:nvSpPr>
      <xdr:spPr>
        <a:xfrm>
          <a:off x="6515100" y="714375"/>
          <a:ext cx="3848100" cy="857250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0</xdr:col>
      <xdr:colOff>723900</xdr:colOff>
      <xdr:row>8</xdr:row>
      <xdr:rowOff>180976</xdr:rowOff>
    </xdr:from>
    <xdr:ext cx="9134475" cy="1809750"/>
    <xdr:sp macro="" textlink="">
      <xdr:nvSpPr>
        <xdr:cNvPr id="4" name="3 Rectángulo"/>
        <xdr:cNvSpPr/>
      </xdr:nvSpPr>
      <xdr:spPr>
        <a:xfrm>
          <a:off x="723900" y="1876426"/>
          <a:ext cx="9134475" cy="18097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CO" sz="8800" b="1" i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  <a:ea typeface="+mn-ea"/>
              <a:cs typeface="+mn-cs"/>
            </a:rPr>
            <a:t>Devuélveselo</a:t>
          </a:r>
          <a:endParaRPr lang="es-ES" sz="8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Adobe Caslon Pro Bold" pitchFamily="18" charset="0"/>
          </a:endParaRPr>
        </a:p>
      </xdr:txBody>
    </xdr:sp>
    <xdr:clientData/>
  </xdr:oneCellAnchor>
  <xdr:twoCellAnchor>
    <xdr:from>
      <xdr:col>0</xdr:col>
      <xdr:colOff>19051</xdr:colOff>
      <xdr:row>3</xdr:row>
      <xdr:rowOff>28575</xdr:rowOff>
    </xdr:from>
    <xdr:to>
      <xdr:col>4</xdr:col>
      <xdr:colOff>514351</xdr:colOff>
      <xdr:row>7</xdr:row>
      <xdr:rowOff>47625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9051" y="762000"/>
          <a:ext cx="354330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1390650</xdr:colOff>
      <xdr:row>2</xdr:row>
      <xdr:rowOff>142874</xdr:rowOff>
    </xdr:from>
    <xdr:to>
      <xdr:col>10</xdr:col>
      <xdr:colOff>9525</xdr:colOff>
      <xdr:row>6</xdr:row>
      <xdr:rowOff>152399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6724650" y="676274"/>
          <a:ext cx="3571875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6</xdr:col>
      <xdr:colOff>590550</xdr:colOff>
      <xdr:row>10</xdr:row>
      <xdr:rowOff>9525</xdr:rowOff>
    </xdr:from>
    <xdr:ext cx="3819525" cy="1657349"/>
    <xdr:sp macro="" textlink="">
      <xdr:nvSpPr>
        <xdr:cNvPr id="4" name="3 Rectángulo"/>
        <xdr:cNvSpPr/>
      </xdr:nvSpPr>
      <xdr:spPr>
        <a:xfrm>
          <a:off x="5162550" y="2066925"/>
          <a:ext cx="3819525" cy="16573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8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Cáscara</a:t>
          </a:r>
        </a:p>
      </xdr:txBody>
    </xdr:sp>
    <xdr:clientData/>
  </xdr:oneCellAnchor>
  <xdr:twoCellAnchor>
    <xdr:from>
      <xdr:col>0</xdr:col>
      <xdr:colOff>38100</xdr:colOff>
      <xdr:row>2</xdr:row>
      <xdr:rowOff>142875</xdr:rowOff>
    </xdr:from>
    <xdr:to>
      <xdr:col>4</xdr:col>
      <xdr:colOff>723900</xdr:colOff>
      <xdr:row>6</xdr:row>
      <xdr:rowOff>171450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38100" y="676275"/>
          <a:ext cx="3733800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628650</xdr:colOff>
      <xdr:row>7</xdr:row>
      <xdr:rowOff>66675</xdr:rowOff>
    </xdr:from>
    <xdr:to>
      <xdr:col>6</xdr:col>
      <xdr:colOff>390525</xdr:colOff>
      <xdr:row>21</xdr:row>
      <xdr:rowOff>171450</xdr:rowOff>
    </xdr:to>
    <xdr:pic>
      <xdr:nvPicPr>
        <xdr:cNvPr id="6" name="5 Imagen" descr="http://naranjasking.com/blog/wp-content/uploads/2014/07/C%C3%A1scara-de-naranja-beneficios-en-la-pie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552575"/>
          <a:ext cx="4333875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1362076</xdr:colOff>
      <xdr:row>2</xdr:row>
      <xdr:rowOff>161924</xdr:rowOff>
    </xdr:from>
    <xdr:to>
      <xdr:col>9</xdr:col>
      <xdr:colOff>600076</xdr:colOff>
      <xdr:row>6</xdr:row>
      <xdr:rowOff>171449</xdr:rowOff>
    </xdr:to>
    <xdr:sp macro="" textlink="">
      <xdr:nvSpPr>
        <xdr:cNvPr id="3" name="2 Flecha derecha">
          <a:hlinkClick xmlns:r="http://schemas.openxmlformats.org/officeDocument/2006/relationships" r:id="rId1"/>
        </xdr:cNvPr>
        <xdr:cNvSpPr/>
      </xdr:nvSpPr>
      <xdr:spPr>
        <a:xfrm>
          <a:off x="7172326" y="695324"/>
          <a:ext cx="3390900" cy="771525"/>
        </a:xfrm>
        <a:prstGeom prst="righ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7</xdr:col>
      <xdr:colOff>304800</xdr:colOff>
      <xdr:row>8</xdr:row>
      <xdr:rowOff>9525</xdr:rowOff>
    </xdr:from>
    <xdr:ext cx="4000500" cy="2105024"/>
    <xdr:sp macro="" textlink="">
      <xdr:nvSpPr>
        <xdr:cNvPr id="4" name="3 Rectángulo"/>
        <xdr:cNvSpPr/>
      </xdr:nvSpPr>
      <xdr:spPr>
        <a:xfrm>
          <a:off x="6115050" y="1685925"/>
          <a:ext cx="4000500" cy="2105024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9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Adobe Caslon Pro Bold" pitchFamily="18" charset="0"/>
            </a:rPr>
            <a:t>Álbum</a:t>
          </a:r>
        </a:p>
      </xdr:txBody>
    </xdr:sp>
    <xdr:clientData/>
  </xdr:oneCellAnchor>
  <xdr:twoCellAnchor>
    <xdr:from>
      <xdr:col>0</xdr:col>
      <xdr:colOff>1</xdr:colOff>
      <xdr:row>2</xdr:row>
      <xdr:rowOff>142875</xdr:rowOff>
    </xdr:from>
    <xdr:to>
      <xdr:col>4</xdr:col>
      <xdr:colOff>581025</xdr:colOff>
      <xdr:row>6</xdr:row>
      <xdr:rowOff>171450</xdr:rowOff>
    </xdr:to>
    <xdr:sp macro="" textlink="">
      <xdr:nvSpPr>
        <xdr:cNvPr id="5" name="4 Flecha izquierda">
          <a:hlinkClick xmlns:r="http://schemas.openxmlformats.org/officeDocument/2006/relationships" r:id="rId2"/>
        </xdr:cNvPr>
        <xdr:cNvSpPr/>
      </xdr:nvSpPr>
      <xdr:spPr>
        <a:xfrm>
          <a:off x="1" y="676275"/>
          <a:ext cx="3629024" cy="790575"/>
        </a:xfrm>
        <a:prstGeom prst="leftArrow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0</xdr:col>
      <xdr:colOff>581025</xdr:colOff>
      <xdr:row>7</xdr:row>
      <xdr:rowOff>38100</xdr:rowOff>
    </xdr:from>
    <xdr:to>
      <xdr:col>4</xdr:col>
      <xdr:colOff>866775</xdr:colOff>
      <xdr:row>23</xdr:row>
      <xdr:rowOff>28575</xdr:rowOff>
    </xdr:to>
    <xdr:pic>
      <xdr:nvPicPr>
        <xdr:cNvPr id="6" name="5 Imagen" descr="http://www.derbyshireyfc.org.uk/images/2376629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24000"/>
          <a:ext cx="3333750" cy="333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I11" sqref="I11"/>
    </sheetView>
  </sheetViews>
  <sheetFormatPr baseColWidth="10" defaultRowHeight="15"/>
  <cols>
    <col min="6" max="6" width="12.28515625" customWidth="1"/>
    <col min="7" max="7" width="14.85546875" customWidth="1"/>
    <col min="8" max="8" width="40.7109375" customWidth="1"/>
    <col min="9" max="9" width="8.7109375" customWidth="1"/>
  </cols>
  <sheetData>
    <row r="1" spans="1:11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5"/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>
      <c r="A8" s="5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1" ht="20.25">
      <c r="A9" s="5"/>
      <c r="B9" s="31"/>
      <c r="C9" s="31"/>
      <c r="D9" s="31"/>
      <c r="E9" s="31"/>
      <c r="F9" s="31"/>
      <c r="G9" s="5"/>
      <c r="H9" s="5"/>
      <c r="I9" s="5"/>
      <c r="J9" s="5"/>
      <c r="K9" s="5"/>
    </row>
    <row r="10" spans="1:1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1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1:1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</sheetData>
  <mergeCells count="1">
    <mergeCell ref="B9:F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0.71093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40"/>
      <c r="C3" s="41"/>
      <c r="D3" s="41"/>
      <c r="E3" s="41"/>
      <c r="F3" s="41"/>
      <c r="G3" s="5"/>
      <c r="H3" s="5"/>
      <c r="I3" s="5"/>
      <c r="J3" s="5"/>
    </row>
    <row r="4" spans="1:10">
      <c r="A4" s="5"/>
      <c r="B4" s="25"/>
      <c r="C4" s="26"/>
      <c r="D4" s="26"/>
      <c r="E4" s="26"/>
      <c r="F4" s="26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26"/>
      <c r="G5" s="5"/>
      <c r="H5" s="5"/>
      <c r="I5" s="5"/>
      <c r="J5" s="5"/>
    </row>
    <row r="6" spans="1:10">
      <c r="A6" s="5"/>
      <c r="B6" s="26"/>
      <c r="C6" s="26"/>
      <c r="D6" s="26"/>
      <c r="E6" s="26"/>
      <c r="F6" s="26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D14" s="5"/>
      <c r="E14" s="5"/>
      <c r="F14" s="5"/>
      <c r="G14" s="5"/>
      <c r="H14" s="11" t="str">
        <f>IF(H21="Graves","Felicitaciones","Fallaste")</f>
        <v>Fallaste</v>
      </c>
      <c r="I14" s="12"/>
      <c r="J14" s="7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7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7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7"/>
    </row>
    <row r="18" spans="1:10">
      <c r="A18" s="5"/>
      <c r="B18" s="5"/>
      <c r="C18" s="5"/>
      <c r="D18" s="5"/>
      <c r="E18" s="5"/>
      <c r="F18" s="5"/>
      <c r="G18" s="5"/>
      <c r="H18" s="12"/>
      <c r="I18" s="12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Lista!$I$2:$I$5</xm:f>
          </x14:formula1>
          <xm:sqref>H21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35" sqref="H35"/>
    </sheetView>
  </sheetViews>
  <sheetFormatPr baseColWidth="10" defaultRowHeight="15"/>
  <cols>
    <col min="7" max="7" width="14.5703125" customWidth="1"/>
    <col min="8" max="8" width="50.855468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6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D14" s="5"/>
      <c r="E14" s="5"/>
      <c r="F14" s="5"/>
      <c r="G14" s="5"/>
      <c r="H14" s="11" t="str">
        <f>IF(H21="Agudas","Felicitaciones","Fallaste")</f>
        <v>Fallaste</v>
      </c>
      <c r="I14" s="12"/>
      <c r="J14" s="12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12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12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12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27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Lista!$J$2:$J$5</xm:f>
          </x14:formula1>
          <xm:sqref>H21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/>
  <cols>
    <col min="5" max="5" width="15.140625" customWidth="1"/>
    <col min="8" max="8" width="51.1406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7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IF(H21="sobreesdrújulas","Felicitaciones","Fallaste")</f>
        <v>Fallaste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26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Lista!$K$2:$K$5</xm:f>
          </x14:formula1>
          <xm:sqref>H21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5" max="5" width="17.140625" customWidth="1"/>
    <col min="8" max="8" width="50.71093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7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IF(H21="Agudas","Felicitaciones","Fallaste")</f>
        <v>Fallaste</v>
      </c>
      <c r="I14" s="12"/>
      <c r="J14" s="5"/>
    </row>
    <row r="15" spans="1:10">
      <c r="A15" s="5"/>
      <c r="B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Lista!$L$2:$L$5</xm:f>
          </x14:formula1>
          <xm:sqref>H21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/>
  <cols>
    <col min="5" max="5" width="17.7109375" customWidth="1"/>
    <col min="8" max="8" width="50.42578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40"/>
      <c r="C3" s="40"/>
      <c r="D3" s="40"/>
      <c r="E3" s="40"/>
      <c r="F3" s="5"/>
      <c r="G3" s="5"/>
      <c r="H3" s="5"/>
      <c r="I3" s="5"/>
      <c r="J3" s="5"/>
    </row>
    <row r="4" spans="1:10">
      <c r="A4" s="5"/>
      <c r="B4" s="27"/>
      <c r="C4" s="27"/>
      <c r="D4" s="27"/>
      <c r="E4" s="27"/>
      <c r="F4" s="5"/>
      <c r="G4" s="5"/>
      <c r="H4" s="5"/>
      <c r="I4" s="5"/>
      <c r="J4" s="5"/>
    </row>
    <row r="5" spans="1:10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IF(H21="Esdrújulas","Felicitaciones","Fallaste")</f>
        <v>Fallaste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Lista!$M$2:$M$5</xm:f>
          </x14:formula1>
          <xm:sqref>H21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5" max="5" width="13" customWidth="1"/>
    <col min="8" max="8" width="51.5703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5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26"/>
      <c r="C6" s="26"/>
      <c r="D6" s="26"/>
      <c r="E6" s="26"/>
      <c r="F6" s="5"/>
      <c r="G6" s="5"/>
      <c r="H6" s="5"/>
      <c r="I6" s="5"/>
      <c r="J6" s="5"/>
    </row>
    <row r="7" spans="1:10">
      <c r="A7" s="5"/>
      <c r="B7" s="26"/>
      <c r="C7" s="26"/>
      <c r="D7" s="26"/>
      <c r="E7" s="26"/>
      <c r="F7" s="5"/>
      <c r="G7" s="5"/>
      <c r="H7" s="5"/>
      <c r="I7" s="5"/>
      <c r="J7" s="5"/>
    </row>
    <row r="8" spans="1:10">
      <c r="A8" s="5"/>
      <c r="B8" s="26"/>
      <c r="C8" s="26"/>
      <c r="D8" s="26"/>
      <c r="E8" s="26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IF(H21="sobreedrújulas","Felicitaciones","Fallaste")</f>
        <v>Fallaste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Lista!$N$2:$N$5</xm:f>
          </x14:formula1>
          <xm:sqref>H21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zoomScaleNormal="100" workbookViewId="0">
      <selection activeCell="H21" sqref="H21"/>
    </sheetView>
  </sheetViews>
  <sheetFormatPr baseColWidth="10" defaultRowHeight="15"/>
  <cols>
    <col min="8" max="8" width="52.1406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5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IF(H21="Graves","Felicitaciones","Fallaste")</f>
        <v>Felicitaciones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1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26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Lista!$P$2:$P$5</xm:f>
          </x14:formula1>
          <xm:sqref>H21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zoomScaleNormal="100" workbookViewId="0">
      <selection activeCell="H14" sqref="H14"/>
    </sheetView>
  </sheetViews>
  <sheetFormatPr baseColWidth="10" defaultRowHeight="15"/>
  <cols>
    <col min="8" max="8" width="49.42578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6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26"/>
      <c r="C6" s="26"/>
      <c r="D6" s="26"/>
      <c r="E6" s="26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IF(H21="Esdrújulas","Felicitaciones","Fallaste")</f>
        <v>Fallaste</v>
      </c>
      <c r="I14" s="12"/>
      <c r="J14" s="5"/>
    </row>
    <row r="15" spans="1:10">
      <c r="A15" s="5"/>
      <c r="B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Lista!$O$2:$O$5</xm:f>
          </x14:formula1>
          <xm:sqref>H21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/>
  <cols>
    <col min="8" max="8" width="50.71093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7"/>
      <c r="C4" s="27"/>
      <c r="D4" s="27"/>
      <c r="E4" s="27"/>
      <c r="F4" s="5"/>
      <c r="G4" s="5"/>
      <c r="H4" s="5"/>
      <c r="I4" s="5"/>
      <c r="J4" s="5"/>
    </row>
    <row r="5" spans="1:10">
      <c r="A5" s="5"/>
      <c r="B5" s="27"/>
      <c r="C5" s="27"/>
      <c r="D5" s="27"/>
      <c r="E5" s="27"/>
      <c r="F5" s="5"/>
      <c r="G5" s="5"/>
      <c r="H5" s="5"/>
      <c r="I5" s="5"/>
      <c r="J5" s="5"/>
    </row>
    <row r="6" spans="1:10">
      <c r="A6" s="5"/>
      <c r="B6" s="27"/>
      <c r="C6" s="27"/>
      <c r="D6" s="27"/>
      <c r="E6" s="27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IF(H21="Agudas","Felicitaciones","Fallaste")</f>
        <v>Fallaste</v>
      </c>
      <c r="I14" s="12"/>
      <c r="J14" s="5"/>
    </row>
    <row r="15" spans="1:10">
      <c r="A15" s="5"/>
      <c r="B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12"/>
      <c r="I18" s="12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Lista!$Q$2:$Q$5</xm:f>
          </x14:formula1>
          <xm:sqref>H21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0.855468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5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IF(H21="Agudas","Felicitaciones","Fallaste")</f>
        <v>Felicitaciones</v>
      </c>
      <c r="I14" s="12"/>
      <c r="J14" s="5"/>
    </row>
    <row r="15" spans="1:10">
      <c r="A15" s="5"/>
      <c r="B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1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25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Lista!$R$2:$R$5</xm:f>
          </x14:formula1>
          <xm:sqref>H21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showGridLines="0" zoomScaleNormal="100" workbookViewId="0"/>
  </sheetViews>
  <sheetFormatPr baseColWidth="10" defaultRowHeight="15"/>
  <cols>
    <col min="6" max="6" width="12.28515625" customWidth="1"/>
    <col min="7" max="7" width="14.85546875" customWidth="1"/>
    <col min="8" max="8" width="31.28515625" customWidth="1"/>
    <col min="9" max="9" width="8.7109375" customWidth="1"/>
  </cols>
  <sheetData>
    <row r="1" spans="1:11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1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4" spans="1:11">
      <c r="A4" s="5"/>
      <c r="B4" s="5"/>
      <c r="C4" s="5"/>
      <c r="D4" s="5"/>
      <c r="E4" s="5"/>
      <c r="F4" s="5"/>
      <c r="G4" s="5"/>
      <c r="H4" s="5"/>
      <c r="I4" s="5"/>
      <c r="J4" s="5"/>
      <c r="K4" s="5"/>
    </row>
    <row r="5" spans="1:11">
      <c r="A5" s="5" t="s">
        <v>6</v>
      </c>
      <c r="B5" s="5"/>
      <c r="C5" s="5"/>
      <c r="D5" s="5"/>
      <c r="E5" s="5"/>
      <c r="F5" s="5"/>
      <c r="G5" s="5"/>
      <c r="H5" s="5"/>
      <c r="I5" s="5"/>
      <c r="J5" s="5"/>
      <c r="K5" s="5"/>
    </row>
    <row r="6" spans="1:11">
      <c r="A6" s="5"/>
      <c r="B6" s="5"/>
      <c r="C6" s="5"/>
      <c r="D6" s="5"/>
      <c r="E6" s="5"/>
      <c r="F6" s="5"/>
      <c r="G6" s="5"/>
      <c r="H6" s="5"/>
      <c r="I6" s="5"/>
      <c r="J6" s="5"/>
      <c r="K6" s="5"/>
    </row>
    <row r="7" spans="1:11">
      <c r="A7" s="5"/>
      <c r="B7" s="5"/>
      <c r="C7" s="5"/>
      <c r="D7" s="5"/>
      <c r="E7" s="5"/>
      <c r="F7" s="5"/>
      <c r="G7" s="5"/>
      <c r="H7" s="5"/>
      <c r="I7" s="5"/>
      <c r="J7" s="5"/>
      <c r="K7" s="5"/>
    </row>
    <row r="8" spans="1:11">
      <c r="A8" s="5"/>
      <c r="B8" s="5"/>
      <c r="C8" s="5"/>
      <c r="D8" s="5"/>
      <c r="E8" s="5"/>
      <c r="F8" s="5"/>
      <c r="G8" s="5"/>
      <c r="H8" s="5"/>
      <c r="I8" s="5"/>
      <c r="J8" s="5"/>
      <c r="K8" s="5"/>
    </row>
    <row r="9" spans="1:11" ht="20.25">
      <c r="A9" s="5"/>
      <c r="B9" s="31"/>
      <c r="C9" s="31"/>
      <c r="D9" s="31"/>
      <c r="E9" s="31"/>
      <c r="F9" s="31"/>
      <c r="G9" s="5"/>
      <c r="H9" s="5"/>
      <c r="I9" s="5"/>
      <c r="J9" s="5"/>
      <c r="K9" s="5"/>
    </row>
    <row r="10" spans="1:1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pans="1: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pans="1:1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pans="1:1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</row>
    <row r="15" spans="1:1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  <row r="16" spans="1:1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</row>
    <row r="17" spans="1:1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</row>
    <row r="18" spans="1:1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1:1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</row>
    <row r="20" spans="1:11">
      <c r="A20" s="5" t="s">
        <v>7</v>
      </c>
      <c r="B20" s="5"/>
      <c r="C20" s="5"/>
      <c r="D20" s="5"/>
      <c r="E20" s="5"/>
      <c r="F20" s="5"/>
      <c r="G20" s="5"/>
      <c r="H20" s="5" t="s">
        <v>26</v>
      </c>
      <c r="I20" s="5"/>
      <c r="J20" s="5"/>
      <c r="K20" s="5"/>
    </row>
    <row r="21" spans="1:1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</row>
    <row r="23" spans="1:1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</row>
    <row r="24" spans="1:1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</row>
    <row r="25" spans="1:1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</row>
    <row r="26" spans="1:1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</row>
    <row r="27" spans="1:1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</sheetData>
  <mergeCells count="1">
    <mergeCell ref="B9:F9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Lista!$A$2:$A$5</xm:f>
          </x14:formula1>
          <xm:sqref>H20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0.71093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8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26"/>
      <c r="C6" s="26"/>
      <c r="D6" s="26"/>
      <c r="E6" s="26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IF(H21="sobreesdrújulas","Felicitaciones","Fallaste")</f>
        <v>Fallaste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Lista!$S$2:$S$5</xm:f>
          </x14:formula1>
          <xm:sqref>H21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1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6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IF(H21="Graves","Felicitaciones","Fallaste")</f>
        <v>Fallaste</v>
      </c>
      <c r="I14" s="12"/>
      <c r="J14" s="5"/>
    </row>
    <row r="15" spans="1:10">
      <c r="A15" s="5"/>
      <c r="B15" s="5"/>
      <c r="C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8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Lista!$T$2:$T$5</xm:f>
          </x14:formula1>
          <xm:sqref>H21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tabSelected="1" workbookViewId="0">
      <selection sqref="A1:J1"/>
    </sheetView>
  </sheetViews>
  <sheetFormatPr baseColWidth="10" defaultRowHeight="15"/>
  <cols>
    <col min="5" max="5" width="12" customWidth="1"/>
    <col min="8" max="8" width="51.5703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5.75">
      <c r="A3" s="5"/>
      <c r="B3" s="42"/>
      <c r="C3" s="42"/>
      <c r="D3" s="42"/>
      <c r="E3" s="42"/>
      <c r="F3" s="5"/>
      <c r="G3" s="5"/>
      <c r="H3" s="5"/>
      <c r="I3" s="5"/>
      <c r="J3" s="5"/>
    </row>
    <row r="4" spans="1:10" ht="15.75">
      <c r="A4" s="5"/>
      <c r="B4" s="29"/>
      <c r="C4" s="30"/>
      <c r="D4" s="30"/>
      <c r="E4" s="30"/>
      <c r="F4" s="5"/>
      <c r="G4" s="5"/>
      <c r="H4" s="5"/>
      <c r="I4" s="5"/>
      <c r="J4" s="5"/>
    </row>
    <row r="5" spans="1:10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D14" s="5"/>
      <c r="E14" s="5"/>
      <c r="F14" s="5"/>
      <c r="G14" s="5"/>
      <c r="H14" s="11" t="str">
        <f>IF(H21="Agudas","Felicitaciones","Fallaste")</f>
        <v>Fallaste</v>
      </c>
      <c r="I14" s="12"/>
      <c r="J14" s="7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7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7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7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Lista!$U$2:$U$5</xm:f>
          </x14:formula1>
          <xm:sqref>H21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showGridLines="0" zoomScaleNormal="100" workbookViewId="0">
      <selection activeCell="F32" sqref="F32"/>
    </sheetView>
  </sheetViews>
  <sheetFormatPr baseColWidth="10" defaultRowHeight="15"/>
  <cols>
    <col min="5" max="5" width="18" customWidth="1"/>
    <col min="6" max="6" width="19.5703125" customWidth="1"/>
    <col min="8" max="8" width="40.7109375" customWidth="1"/>
  </cols>
  <sheetData>
    <row r="1" spans="1:9">
      <c r="A1" s="5"/>
      <c r="B1" s="5"/>
      <c r="C1" s="5"/>
      <c r="D1" s="5"/>
      <c r="E1" s="5"/>
      <c r="F1" s="5"/>
      <c r="G1" s="5"/>
      <c r="H1" s="5"/>
      <c r="I1" s="5"/>
    </row>
    <row r="2" spans="1:9">
      <c r="A2" s="5"/>
      <c r="B2" s="5"/>
      <c r="C2" s="5"/>
      <c r="D2" s="5"/>
      <c r="E2" s="5"/>
      <c r="F2" s="5"/>
      <c r="G2" s="5"/>
      <c r="H2" s="5"/>
      <c r="I2" s="5"/>
    </row>
    <row r="3" spans="1:9">
      <c r="A3" s="5"/>
      <c r="B3" s="5"/>
      <c r="C3" s="5"/>
      <c r="D3" s="5"/>
      <c r="E3" s="5"/>
      <c r="F3" s="5"/>
      <c r="G3" s="5"/>
      <c r="H3" s="5"/>
      <c r="I3" s="5"/>
    </row>
    <row r="4" spans="1:9">
      <c r="A4" s="5"/>
      <c r="B4" s="5"/>
      <c r="C4" s="5"/>
      <c r="D4" s="5"/>
      <c r="E4" s="5"/>
      <c r="F4" s="5"/>
      <c r="G4" s="5"/>
      <c r="H4" s="5"/>
      <c r="I4" s="5"/>
    </row>
    <row r="5" spans="1:9">
      <c r="A5" s="5"/>
      <c r="B5" s="5"/>
      <c r="C5" s="5"/>
      <c r="D5" s="5"/>
      <c r="E5" s="5"/>
      <c r="F5" s="5"/>
      <c r="G5" s="5"/>
      <c r="H5" s="5"/>
      <c r="I5" s="5"/>
    </row>
    <row r="6" spans="1:9">
      <c r="A6" s="5"/>
      <c r="B6" s="5"/>
      <c r="C6" s="5"/>
      <c r="D6" s="5"/>
      <c r="E6" s="5"/>
      <c r="F6" s="5"/>
      <c r="G6" s="5"/>
      <c r="H6" s="5"/>
      <c r="I6" s="5"/>
    </row>
    <row r="7" spans="1:9">
      <c r="A7" s="5"/>
      <c r="B7" s="5"/>
      <c r="C7" s="5"/>
      <c r="D7" s="5"/>
      <c r="E7" s="5"/>
      <c r="F7" s="5"/>
      <c r="G7" s="5"/>
      <c r="H7" s="5"/>
      <c r="I7" s="5"/>
    </row>
    <row r="8" spans="1:9">
      <c r="A8" s="5"/>
      <c r="B8" s="5"/>
      <c r="C8" s="5"/>
      <c r="D8" s="5"/>
      <c r="E8" s="5"/>
      <c r="F8" s="5"/>
      <c r="G8" s="5"/>
      <c r="H8" s="5"/>
      <c r="I8" s="5"/>
    </row>
    <row r="9" spans="1:9">
      <c r="A9" s="5"/>
      <c r="B9" s="5"/>
      <c r="C9" s="5"/>
      <c r="D9" s="5"/>
      <c r="E9" s="5"/>
      <c r="F9" s="5"/>
      <c r="G9" s="5"/>
      <c r="H9" s="5"/>
      <c r="I9" s="5"/>
    </row>
    <row r="10" spans="1:9">
      <c r="A10" s="5"/>
      <c r="B10" s="5"/>
      <c r="C10" s="5"/>
      <c r="D10" s="5"/>
      <c r="E10" s="5"/>
      <c r="F10" s="5"/>
      <c r="G10" s="5"/>
      <c r="H10" s="5"/>
      <c r="I10" s="5"/>
    </row>
    <row r="11" spans="1:9">
      <c r="A11" s="5"/>
      <c r="B11" s="5"/>
      <c r="C11" s="5"/>
      <c r="D11" s="5"/>
      <c r="E11" s="5"/>
      <c r="F11" s="5"/>
      <c r="G11" s="5"/>
      <c r="H11" s="5"/>
      <c r="I11" s="5"/>
    </row>
    <row r="12" spans="1:9">
      <c r="A12" s="5"/>
      <c r="B12" s="5"/>
      <c r="C12" s="5"/>
      <c r="D12" s="5"/>
      <c r="E12" s="5"/>
      <c r="F12" s="5"/>
      <c r="G12" s="5"/>
      <c r="H12" s="5"/>
      <c r="I12" s="5"/>
    </row>
    <row r="13" spans="1:9">
      <c r="A13" s="5"/>
      <c r="B13" s="5"/>
      <c r="C13" s="5"/>
      <c r="D13" s="5"/>
      <c r="E13" s="5"/>
      <c r="F13" s="5"/>
      <c r="G13" s="5"/>
      <c r="H13" s="5"/>
      <c r="I13" s="5"/>
    </row>
    <row r="14" spans="1:9">
      <c r="A14" s="5"/>
      <c r="B14" s="5"/>
      <c r="C14" s="5"/>
      <c r="D14" s="5"/>
      <c r="E14" s="5"/>
      <c r="F14" s="5"/>
      <c r="G14" s="5"/>
      <c r="H14" s="5"/>
      <c r="I14" s="5"/>
    </row>
    <row r="15" spans="1:9">
      <c r="A15" s="5"/>
      <c r="B15" s="5"/>
      <c r="C15" s="5"/>
      <c r="D15" s="5"/>
      <c r="E15" s="5"/>
      <c r="F15" s="5"/>
      <c r="G15" s="5"/>
      <c r="H15" s="5"/>
      <c r="I15" s="5"/>
    </row>
    <row r="16" spans="1:9" ht="15" customHeight="1">
      <c r="A16" s="5"/>
      <c r="B16" s="5"/>
      <c r="D16" s="5"/>
      <c r="E16" s="5"/>
      <c r="F16" s="5"/>
      <c r="G16" s="5"/>
      <c r="H16" s="5"/>
      <c r="I16" s="5"/>
    </row>
    <row r="17" spans="1:9" ht="15" customHeight="1">
      <c r="A17" s="5"/>
      <c r="B17" s="5"/>
      <c r="C17" s="5"/>
      <c r="D17" s="5"/>
      <c r="E17" s="5"/>
      <c r="F17" s="5"/>
      <c r="G17" s="5"/>
      <c r="H17" s="7"/>
      <c r="I17" s="5"/>
    </row>
    <row r="18" spans="1:9" ht="59.25" customHeight="1">
      <c r="A18" s="5"/>
      <c r="B18" s="5"/>
      <c r="C18" s="5"/>
      <c r="D18" s="5"/>
      <c r="E18" s="5"/>
      <c r="F18" s="43">
        <f>SUM('1'!I17,'2'!I17,'3'!I17,'4'!I17,'5'!I17,'6'!I17,'7'!I17,'8'!I17,'9'!I17,'10'!I17,'11'!I17,'12'!I17,'13'!I17,'14'!I17,'15'!I17,'16'!I17,'17'!I17,'18'!I17,'19'!I17,'20'!I17)</f>
        <v>4</v>
      </c>
      <c r="G18" s="5"/>
      <c r="H18" s="5"/>
      <c r="I18" s="5"/>
    </row>
    <row r="19" spans="1:9">
      <c r="A19" s="5"/>
      <c r="B19" s="5"/>
      <c r="C19" s="5"/>
      <c r="D19" s="5"/>
      <c r="E19" s="5"/>
      <c r="F19" s="5"/>
      <c r="G19" s="5"/>
      <c r="H19" s="5"/>
      <c r="I19" s="5"/>
    </row>
    <row r="20" spans="1:9">
      <c r="A20" s="5"/>
      <c r="B20" s="5"/>
      <c r="C20" s="5"/>
      <c r="D20" s="5"/>
      <c r="E20" s="5"/>
      <c r="F20" s="5"/>
      <c r="G20" s="5"/>
      <c r="H20" s="5"/>
      <c r="I20" s="5"/>
    </row>
    <row r="21" spans="1:9">
      <c r="A21" s="5"/>
      <c r="B21" s="5"/>
      <c r="C21" s="5"/>
      <c r="D21" s="5"/>
      <c r="E21" s="5"/>
      <c r="F21" s="5"/>
      <c r="G21" s="5"/>
      <c r="H21" s="5"/>
      <c r="I21" s="5"/>
    </row>
    <row r="22" spans="1:9">
      <c r="A22" s="5"/>
      <c r="B22" s="5"/>
      <c r="C22" s="5"/>
      <c r="D22" s="5"/>
      <c r="E22" s="5"/>
      <c r="F22" s="5"/>
      <c r="G22" s="5"/>
      <c r="H22" s="5"/>
      <c r="I22" s="5"/>
    </row>
    <row r="23" spans="1:9">
      <c r="A23" s="5"/>
      <c r="B23" s="5"/>
      <c r="C23" s="5"/>
      <c r="D23" s="5"/>
      <c r="E23" s="5"/>
      <c r="F23" s="5"/>
      <c r="G23" s="5"/>
      <c r="H23" s="5"/>
      <c r="I23" s="5"/>
    </row>
    <row r="24" spans="1:9">
      <c r="A24" s="5"/>
      <c r="B24" s="5"/>
      <c r="C24" s="5"/>
      <c r="D24" s="5"/>
      <c r="E24" s="5"/>
      <c r="F24" s="5"/>
      <c r="G24" s="5"/>
      <c r="H24" s="5"/>
      <c r="I24" s="5"/>
    </row>
    <row r="25" spans="1:9">
      <c r="A25" s="5"/>
      <c r="B25" s="5"/>
      <c r="C25" s="5"/>
      <c r="D25" s="5"/>
      <c r="E25" s="5"/>
      <c r="F25" s="5"/>
      <c r="G25" s="5"/>
      <c r="H25" s="5"/>
      <c r="I25" s="5"/>
    </row>
  </sheetData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"/>
  <sheetViews>
    <sheetView workbookViewId="0">
      <selection activeCell="A5" sqref="A5:U5"/>
    </sheetView>
  </sheetViews>
  <sheetFormatPr baseColWidth="10" defaultRowHeight="15"/>
  <cols>
    <col min="1" max="21" width="15.85546875" customWidth="1"/>
  </cols>
  <sheetData>
    <row r="1" spans="1:21">
      <c r="A1" s="2" t="s">
        <v>1</v>
      </c>
      <c r="B1" s="2" t="s">
        <v>0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13</v>
      </c>
      <c r="L1" s="2" t="s">
        <v>14</v>
      </c>
      <c r="M1" s="2" t="s">
        <v>15</v>
      </c>
      <c r="N1" s="2" t="s">
        <v>16</v>
      </c>
      <c r="O1" s="2" t="s">
        <v>17</v>
      </c>
      <c r="P1" s="2" t="s">
        <v>18</v>
      </c>
      <c r="Q1" s="2" t="s">
        <v>22</v>
      </c>
      <c r="R1" s="2" t="s">
        <v>23</v>
      </c>
      <c r="S1" s="2" t="s">
        <v>19</v>
      </c>
      <c r="T1" s="2" t="s">
        <v>20</v>
      </c>
      <c r="U1" s="2" t="s">
        <v>21</v>
      </c>
    </row>
    <row r="2" spans="1:21">
      <c r="A2" s="3" t="s">
        <v>25</v>
      </c>
      <c r="B2" s="3" t="s">
        <v>25</v>
      </c>
      <c r="C2" s="3" t="s">
        <v>25</v>
      </c>
      <c r="D2" s="3" t="s">
        <v>25</v>
      </c>
      <c r="E2" s="3" t="s">
        <v>25</v>
      </c>
      <c r="F2" s="3" t="s">
        <v>25</v>
      </c>
      <c r="G2" s="3" t="s">
        <v>25</v>
      </c>
      <c r="H2" s="3" t="s">
        <v>25</v>
      </c>
      <c r="I2" s="3" t="s">
        <v>25</v>
      </c>
      <c r="J2" s="3" t="s">
        <v>25</v>
      </c>
      <c r="K2" s="3" t="s">
        <v>25</v>
      </c>
      <c r="L2" s="3" t="s">
        <v>25</v>
      </c>
      <c r="M2" s="3" t="s">
        <v>25</v>
      </c>
      <c r="N2" s="3" t="s">
        <v>25</v>
      </c>
      <c r="O2" s="3" t="s">
        <v>25</v>
      </c>
      <c r="P2" s="3" t="s">
        <v>25</v>
      </c>
      <c r="Q2" s="3" t="s">
        <v>25</v>
      </c>
      <c r="R2" s="3" t="s">
        <v>25</v>
      </c>
      <c r="S2" s="3" t="s">
        <v>25</v>
      </c>
      <c r="T2" s="3" t="s">
        <v>25</v>
      </c>
      <c r="U2" s="3" t="s">
        <v>25</v>
      </c>
    </row>
    <row r="3" spans="1:21">
      <c r="A3" s="3" t="s">
        <v>26</v>
      </c>
      <c r="B3" s="3" t="s">
        <v>26</v>
      </c>
      <c r="C3" s="3" t="s">
        <v>26</v>
      </c>
      <c r="D3" s="3" t="s">
        <v>26</v>
      </c>
      <c r="E3" s="3" t="s">
        <v>26</v>
      </c>
      <c r="F3" s="3" t="s">
        <v>26</v>
      </c>
      <c r="G3" s="3" t="s">
        <v>26</v>
      </c>
      <c r="H3" s="3" t="s">
        <v>26</v>
      </c>
      <c r="I3" s="3" t="s">
        <v>26</v>
      </c>
      <c r="J3" s="3" t="s">
        <v>26</v>
      </c>
      <c r="K3" s="3" t="s">
        <v>26</v>
      </c>
      <c r="L3" s="3" t="s">
        <v>26</v>
      </c>
      <c r="M3" s="3" t="s">
        <v>26</v>
      </c>
      <c r="N3" s="3" t="s">
        <v>26</v>
      </c>
      <c r="O3" s="3" t="s">
        <v>26</v>
      </c>
      <c r="P3" s="3" t="s">
        <v>26</v>
      </c>
      <c r="Q3" s="3" t="s">
        <v>26</v>
      </c>
      <c r="R3" s="3" t="s">
        <v>26</v>
      </c>
      <c r="S3" s="3" t="s">
        <v>26</v>
      </c>
      <c r="T3" s="3" t="s">
        <v>26</v>
      </c>
      <c r="U3" s="3" t="s">
        <v>26</v>
      </c>
    </row>
    <row r="4" spans="1:21">
      <c r="A4" s="3" t="s">
        <v>27</v>
      </c>
      <c r="B4" s="3" t="s">
        <v>27</v>
      </c>
      <c r="C4" s="3" t="s">
        <v>27</v>
      </c>
      <c r="D4" s="3" t="s">
        <v>27</v>
      </c>
      <c r="E4" s="3" t="s">
        <v>27</v>
      </c>
      <c r="F4" s="3" t="s">
        <v>27</v>
      </c>
      <c r="G4" s="3" t="s">
        <v>27</v>
      </c>
      <c r="H4" s="3" t="s">
        <v>27</v>
      </c>
      <c r="I4" s="3" t="s">
        <v>27</v>
      </c>
      <c r="J4" s="3" t="s">
        <v>27</v>
      </c>
      <c r="K4" s="3" t="s">
        <v>27</v>
      </c>
      <c r="L4" s="3" t="s">
        <v>27</v>
      </c>
      <c r="M4" s="3" t="s">
        <v>27</v>
      </c>
      <c r="N4" s="3" t="s">
        <v>27</v>
      </c>
      <c r="O4" s="3" t="s">
        <v>27</v>
      </c>
      <c r="P4" s="3" t="s">
        <v>27</v>
      </c>
      <c r="Q4" s="3" t="s">
        <v>27</v>
      </c>
      <c r="R4" s="3" t="s">
        <v>27</v>
      </c>
      <c r="S4" s="3" t="s">
        <v>27</v>
      </c>
      <c r="T4" s="3" t="s">
        <v>27</v>
      </c>
      <c r="U4" s="3" t="s">
        <v>27</v>
      </c>
    </row>
    <row r="5" spans="1:21">
      <c r="A5" s="3" t="s">
        <v>28</v>
      </c>
      <c r="B5" s="3" t="s">
        <v>28</v>
      </c>
      <c r="C5" s="3" t="s">
        <v>28</v>
      </c>
      <c r="D5" s="3" t="s">
        <v>28</v>
      </c>
      <c r="E5" s="3" t="s">
        <v>28</v>
      </c>
      <c r="F5" s="3" t="s">
        <v>28</v>
      </c>
      <c r="G5" s="3" t="s">
        <v>28</v>
      </c>
      <c r="H5" s="3" t="s">
        <v>28</v>
      </c>
      <c r="I5" s="3" t="s">
        <v>28</v>
      </c>
      <c r="J5" s="3" t="s">
        <v>28</v>
      </c>
      <c r="K5" s="3" t="s">
        <v>28</v>
      </c>
      <c r="L5" s="3" t="s">
        <v>28</v>
      </c>
      <c r="M5" s="3" t="s">
        <v>28</v>
      </c>
      <c r="N5" s="3" t="s">
        <v>28</v>
      </c>
      <c r="O5" s="3" t="s">
        <v>28</v>
      </c>
      <c r="P5" s="3" t="s">
        <v>28</v>
      </c>
      <c r="Q5" s="3" t="s">
        <v>28</v>
      </c>
      <c r="R5" s="3" t="s">
        <v>28</v>
      </c>
      <c r="S5" s="3" t="s">
        <v>28</v>
      </c>
      <c r="T5" s="3" t="s">
        <v>28</v>
      </c>
      <c r="U5" s="3" t="s">
        <v>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I19" sqref="I19"/>
    </sheetView>
  </sheetViews>
  <sheetFormatPr baseColWidth="10" defaultRowHeight="15"/>
  <cols>
    <col min="6" max="6" width="19.140625" customWidth="1"/>
    <col min="8" max="8" width="51.28515625" customWidth="1"/>
  </cols>
  <sheetData>
    <row r="1" spans="1:10" ht="23.25">
      <c r="A1" s="32" t="s">
        <v>29</v>
      </c>
      <c r="B1" s="32"/>
      <c r="C1" s="32"/>
      <c r="D1" s="32"/>
      <c r="E1" s="32"/>
      <c r="F1" s="32"/>
      <c r="G1" s="32"/>
      <c r="H1" s="32"/>
      <c r="I1" s="32"/>
      <c r="J1" s="32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3"/>
      <c r="C3" s="33"/>
      <c r="D3" s="33"/>
      <c r="E3" s="33"/>
      <c r="F3" s="33"/>
      <c r="G3" s="5"/>
      <c r="H3" s="5"/>
      <c r="I3" s="5"/>
      <c r="J3" s="5"/>
    </row>
    <row r="4" spans="1:10">
      <c r="A4" s="5"/>
      <c r="B4" s="6"/>
      <c r="C4" s="6"/>
      <c r="D4" s="6"/>
      <c r="E4" s="6"/>
      <c r="F4" s="6"/>
      <c r="G4" s="5"/>
      <c r="H4" s="5"/>
      <c r="I4" s="5"/>
      <c r="J4" s="5"/>
    </row>
    <row r="5" spans="1:10">
      <c r="A5" s="5"/>
      <c r="B5" s="6"/>
      <c r="C5" s="6"/>
      <c r="D5" s="6"/>
      <c r="E5" s="6"/>
      <c r="F5" s="6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IF(H21="Agudas","Felicitaciones","Fallaste")</f>
        <v>Fallaste</v>
      </c>
      <c r="I14" s="12"/>
      <c r="J14" s="5"/>
    </row>
    <row r="15" spans="1:10">
      <c r="A15" s="5"/>
      <c r="B15" s="5"/>
      <c r="C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4">
        <f>COUNTIF(14:14,"Felicitaciones")</f>
        <v>0</v>
      </c>
      <c r="J17" s="8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28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>
      <c r="A27" s="4"/>
      <c r="B27" s="4"/>
      <c r="C27" s="4"/>
      <c r="D27" s="4"/>
      <c r="E27" s="4"/>
      <c r="F27" s="4"/>
      <c r="G27" s="4"/>
      <c r="H27" s="4"/>
      <c r="I27" s="4"/>
      <c r="J27" s="4"/>
    </row>
    <row r="28" spans="1:10">
      <c r="A28" s="4"/>
      <c r="B28" s="4"/>
      <c r="C28" s="4"/>
      <c r="D28" s="4"/>
      <c r="E28" s="4"/>
      <c r="F28" s="4"/>
      <c r="G28" s="4"/>
      <c r="H28" s="4"/>
      <c r="I28" s="4"/>
      <c r="J28" s="4"/>
    </row>
  </sheetData>
  <mergeCells count="2">
    <mergeCell ref="A1:J1"/>
    <mergeCell ref="B3:F3"/>
  </mergeCells>
  <pageMargins left="0.7" right="0.7" top="0.75" bottom="0.75" header="0.3" footer="0.3"/>
  <pageSetup orientation="portrait" r:id="rId1"/>
  <ignoredErrors>
    <ignoredError sqref="I17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Lista!$B$2:$B$5</xm:f>
          </x14:formula1>
          <xm:sqref>H21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activeCell="H21" sqref="H21"/>
    </sheetView>
  </sheetViews>
  <sheetFormatPr baseColWidth="10" defaultRowHeight="15"/>
  <cols>
    <col min="6" max="6" width="13.85546875" customWidth="1"/>
    <col min="8" max="8" width="51.5703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8"/>
      <c r="B3" s="33"/>
      <c r="C3" s="33"/>
      <c r="D3" s="33"/>
      <c r="E3" s="33"/>
      <c r="F3" s="33"/>
      <c r="G3" s="5"/>
      <c r="H3" s="5"/>
      <c r="I3" s="5"/>
      <c r="J3" s="5"/>
    </row>
    <row r="4" spans="1:10">
      <c r="A4" s="8"/>
      <c r="B4" s="6"/>
      <c r="C4" s="6"/>
      <c r="D4" s="6"/>
      <c r="E4" s="6"/>
      <c r="F4" s="6"/>
      <c r="G4" s="5"/>
      <c r="H4" s="5"/>
      <c r="I4" s="5"/>
      <c r="J4" s="5"/>
    </row>
    <row r="5" spans="1:10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IF(H21="Esdrújulas","Felicitaciones","Fallaste")</f>
        <v>Fallaste</v>
      </c>
      <c r="I14" s="12"/>
      <c r="J14" s="5"/>
    </row>
    <row r="15" spans="1:10">
      <c r="A15" s="5"/>
      <c r="B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28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Lista!$C$2:$C$5</xm:f>
          </x14:formula1>
          <xm:sqref>H21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6" max="6" width="16.28515625" customWidth="1"/>
    <col min="8" max="8" width="50.710937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3"/>
      <c r="C3" s="33"/>
      <c r="D3" s="33"/>
      <c r="E3" s="33"/>
      <c r="F3" s="33"/>
      <c r="G3" s="5"/>
      <c r="H3" s="5"/>
      <c r="I3" s="5"/>
      <c r="J3" s="5"/>
    </row>
    <row r="4" spans="1:10">
      <c r="A4" s="5"/>
      <c r="B4" s="16"/>
      <c r="C4" s="16"/>
      <c r="D4" s="16"/>
      <c r="E4" s="16"/>
      <c r="F4" s="16"/>
      <c r="G4" s="5"/>
      <c r="H4" s="5"/>
      <c r="I4" s="5"/>
      <c r="J4" s="5"/>
    </row>
    <row r="5" spans="1:10">
      <c r="A5" s="5"/>
      <c r="B5" s="16"/>
      <c r="C5" s="16"/>
      <c r="D5" s="16"/>
      <c r="E5" s="16"/>
      <c r="F5" s="16"/>
      <c r="G5" s="5"/>
      <c r="H5" s="5"/>
      <c r="I5" s="5"/>
      <c r="J5" s="5"/>
    </row>
    <row r="6" spans="1:10">
      <c r="A6" s="5"/>
      <c r="B6" s="16"/>
      <c r="C6" s="16"/>
      <c r="D6" s="16"/>
      <c r="E6" s="16"/>
      <c r="F6" s="16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17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9" t="str">
        <f>IF(H21="Graves","Felicitaciones","Fallaste")</f>
        <v>Felicitaciones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20">
        <f>COUNTIF(14:14,"Felicitaciones")</f>
        <v>1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18" t="s">
        <v>26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Lista!$D$2:$D$5</xm:f>
          </x14:formula1>
          <xm:sqref>H21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0.85546875" customWidth="1"/>
  </cols>
  <sheetData>
    <row r="1" spans="1:10" ht="27">
      <c r="A1" s="35" t="s">
        <v>29</v>
      </c>
      <c r="B1" s="36"/>
      <c r="C1" s="36"/>
      <c r="D1" s="36"/>
      <c r="E1" s="36"/>
      <c r="F1" s="36"/>
      <c r="G1" s="36"/>
      <c r="H1" s="36"/>
      <c r="I1" s="36"/>
      <c r="J1" s="36"/>
    </row>
    <row r="2" spans="1:10">
      <c r="A2" s="8"/>
      <c r="B2" s="8"/>
      <c r="C2" s="8"/>
      <c r="D2" s="8"/>
      <c r="E2" s="8"/>
      <c r="F2" s="8"/>
      <c r="G2" s="8"/>
      <c r="H2" s="8"/>
      <c r="I2" s="8"/>
      <c r="J2" s="8"/>
    </row>
    <row r="3" spans="1:10">
      <c r="A3" s="8"/>
      <c r="B3" s="33"/>
      <c r="C3" s="33"/>
      <c r="D3" s="33"/>
      <c r="E3" s="33"/>
      <c r="F3" s="33"/>
      <c r="G3" s="8"/>
      <c r="H3" s="8"/>
      <c r="I3" s="8"/>
      <c r="J3" s="8"/>
    </row>
    <row r="4" spans="1:10">
      <c r="A4" s="8"/>
      <c r="B4" s="6"/>
      <c r="C4" s="6"/>
      <c r="D4" s="6"/>
      <c r="E4" s="6"/>
      <c r="F4" s="6"/>
      <c r="G4" s="8"/>
      <c r="H4" s="8"/>
      <c r="I4" s="8"/>
      <c r="J4" s="8"/>
    </row>
    <row r="5" spans="1:10">
      <c r="A5" s="8"/>
      <c r="B5" s="6"/>
      <c r="C5" s="6"/>
      <c r="D5" s="6"/>
      <c r="E5" s="6"/>
      <c r="F5" s="6"/>
      <c r="G5" s="8"/>
      <c r="H5" s="8"/>
      <c r="I5" s="8"/>
      <c r="J5" s="8"/>
    </row>
    <row r="6" spans="1:10">
      <c r="A6" s="8"/>
      <c r="B6" s="6"/>
      <c r="C6" s="6"/>
      <c r="D6" s="6"/>
      <c r="E6" s="6"/>
      <c r="F6" s="6"/>
      <c r="G6" s="8"/>
      <c r="H6" s="8"/>
      <c r="I6" s="8"/>
      <c r="J6" s="8"/>
    </row>
    <row r="7" spans="1:10">
      <c r="A7" s="8"/>
      <c r="B7" s="5"/>
      <c r="C7" s="8"/>
      <c r="D7" s="8"/>
      <c r="E7" s="8"/>
      <c r="F7" s="8"/>
      <c r="G7" s="8"/>
      <c r="H7" s="8"/>
      <c r="I7" s="8"/>
      <c r="J7" s="8"/>
    </row>
    <row r="8" spans="1:10">
      <c r="A8" s="8"/>
      <c r="B8" s="8"/>
      <c r="C8" s="8"/>
      <c r="D8" s="8"/>
      <c r="E8" s="8"/>
      <c r="F8" s="8"/>
      <c r="G8" s="8"/>
      <c r="H8" s="8"/>
      <c r="I8" s="8"/>
      <c r="J8" s="8"/>
    </row>
    <row r="9" spans="1:10">
      <c r="A9" s="8"/>
      <c r="B9" s="8"/>
      <c r="C9" s="8"/>
      <c r="D9" s="8"/>
      <c r="E9" s="8"/>
      <c r="F9" s="8"/>
      <c r="G9" s="8"/>
      <c r="H9" s="8"/>
      <c r="I9" s="8"/>
      <c r="J9" s="8"/>
    </row>
    <row r="10" spans="1:10">
      <c r="A10" s="8"/>
      <c r="B10" s="8"/>
      <c r="C10" s="8"/>
      <c r="D10" s="8"/>
      <c r="E10" s="8"/>
      <c r="F10" s="8"/>
      <c r="G10" s="8"/>
      <c r="H10" s="8"/>
      <c r="I10" s="8"/>
      <c r="J10" s="8"/>
    </row>
    <row r="11" spans="1:10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0">
      <c r="A12" s="8"/>
      <c r="B12" s="8"/>
      <c r="C12" s="8"/>
      <c r="D12" s="8"/>
      <c r="E12" s="8"/>
      <c r="F12" s="8"/>
      <c r="G12" s="8"/>
      <c r="H12" s="8"/>
      <c r="I12" s="8"/>
      <c r="J12" s="8"/>
    </row>
    <row r="13" spans="1:10">
      <c r="A13" s="8"/>
      <c r="B13" s="8"/>
      <c r="C13" s="8"/>
      <c r="D13" s="8"/>
      <c r="E13" s="8"/>
      <c r="F13" s="8"/>
      <c r="G13" s="8"/>
      <c r="H13" s="8"/>
      <c r="I13" s="8"/>
      <c r="J13" s="8"/>
    </row>
    <row r="14" spans="1:10" ht="23.25">
      <c r="A14" s="8"/>
      <c r="B14" s="8"/>
      <c r="D14" s="8"/>
      <c r="E14" s="8"/>
      <c r="F14" s="8"/>
      <c r="G14" s="8"/>
      <c r="H14" s="11" t="str">
        <f>IF(H21="Graves","Felicitaciones","Fallaste")</f>
        <v>Fallaste</v>
      </c>
      <c r="I14" s="12"/>
      <c r="J14" s="8"/>
    </row>
    <row r="15" spans="1:10">
      <c r="A15" s="8"/>
      <c r="B15" s="8"/>
      <c r="C15" s="8"/>
      <c r="D15" s="8"/>
      <c r="E15" s="8"/>
      <c r="F15" s="8"/>
      <c r="G15" s="8"/>
      <c r="H15" s="12"/>
      <c r="I15" s="12"/>
      <c r="J15" s="8"/>
    </row>
    <row r="16" spans="1:10">
      <c r="A16" s="8"/>
      <c r="B16" s="8"/>
      <c r="C16" s="8"/>
      <c r="D16" s="8"/>
      <c r="E16" s="8"/>
      <c r="F16" s="8"/>
      <c r="G16" s="8"/>
      <c r="H16" s="12"/>
      <c r="I16" s="12"/>
      <c r="J16" s="8"/>
    </row>
    <row r="17" spans="1:10" ht="22.5">
      <c r="A17" s="8"/>
      <c r="B17" s="8"/>
      <c r="C17" s="8"/>
      <c r="D17" s="8"/>
      <c r="E17" s="8"/>
      <c r="F17" s="8"/>
      <c r="G17" s="8"/>
      <c r="H17" s="13" t="s">
        <v>8</v>
      </c>
      <c r="I17" s="20">
        <f>COUNTIF(14:14,"Felicitaciones")</f>
        <v>0</v>
      </c>
      <c r="J17" s="8"/>
    </row>
    <row r="18" spans="1:10">
      <c r="A18" s="8"/>
      <c r="B18" s="8"/>
      <c r="C18" s="8"/>
      <c r="D18" s="8"/>
      <c r="E18" s="8"/>
      <c r="F18" s="8"/>
      <c r="G18" s="8"/>
      <c r="H18" s="8"/>
      <c r="I18" s="8"/>
      <c r="J18" s="8"/>
    </row>
    <row r="19" spans="1:10">
      <c r="A19" s="8"/>
      <c r="B19" s="8"/>
      <c r="C19" s="8"/>
      <c r="D19" s="8"/>
      <c r="E19" s="8"/>
      <c r="F19" s="8"/>
      <c r="G19" s="8"/>
      <c r="H19" s="8"/>
      <c r="I19" s="8"/>
      <c r="J19" s="8"/>
    </row>
    <row r="20" spans="1:10">
      <c r="A20" s="8"/>
      <c r="B20" s="8"/>
      <c r="C20" s="8"/>
      <c r="D20" s="8"/>
      <c r="E20" s="8"/>
      <c r="F20" s="8"/>
      <c r="G20" s="8"/>
      <c r="H20" s="8"/>
      <c r="I20" s="8"/>
      <c r="J20" s="8"/>
    </row>
    <row r="21" spans="1:10" ht="22.5">
      <c r="A21" s="8"/>
      <c r="B21" s="8"/>
      <c r="C21" s="8"/>
      <c r="D21" s="8"/>
      <c r="E21" s="8"/>
      <c r="F21" s="8"/>
      <c r="G21" s="8"/>
      <c r="H21" s="10" t="s">
        <v>28</v>
      </c>
      <c r="I21" s="8"/>
      <c r="J21" s="8"/>
    </row>
    <row r="22" spans="1:10">
      <c r="A22" s="8"/>
      <c r="B22" s="8"/>
      <c r="C22" s="8"/>
      <c r="D22" s="8"/>
      <c r="E22" s="8"/>
      <c r="F22" s="8"/>
      <c r="G22" s="8"/>
      <c r="H22" s="8"/>
      <c r="I22" s="8"/>
      <c r="J22" s="8"/>
    </row>
    <row r="23" spans="1:10">
      <c r="A23" s="8"/>
      <c r="B23" s="8"/>
      <c r="C23" s="8"/>
      <c r="D23" s="8"/>
      <c r="E23" s="8"/>
      <c r="F23" s="8"/>
      <c r="G23" s="8"/>
      <c r="H23" s="8"/>
      <c r="I23" s="8"/>
      <c r="J23" s="8"/>
    </row>
    <row r="24" spans="1:10">
      <c r="A24" s="8"/>
      <c r="B24" s="8"/>
      <c r="C24" s="8"/>
      <c r="D24" s="8"/>
      <c r="E24" s="8"/>
      <c r="F24" s="8"/>
      <c r="G24" s="8"/>
      <c r="H24" s="8"/>
      <c r="I24" s="8"/>
      <c r="J24" s="8"/>
    </row>
    <row r="25" spans="1:10">
      <c r="A25" s="8"/>
      <c r="B25" s="8"/>
      <c r="C25" s="8"/>
      <c r="D25" s="8"/>
      <c r="E25" s="8"/>
      <c r="F25" s="8"/>
      <c r="G25" s="8"/>
      <c r="H25" s="8"/>
      <c r="I25" s="8"/>
      <c r="J25" s="8"/>
    </row>
    <row r="26" spans="1:10">
      <c r="A26" s="8"/>
      <c r="B26" s="8"/>
      <c r="C26" s="8"/>
      <c r="D26" s="8"/>
      <c r="E26" s="8"/>
      <c r="F26" s="8"/>
      <c r="G26" s="8"/>
      <c r="H26" s="8"/>
      <c r="I26" s="8"/>
      <c r="J26" s="8"/>
    </row>
    <row r="27" spans="1:10">
      <c r="A27" s="8"/>
      <c r="B27" s="8"/>
      <c r="C27" s="8"/>
      <c r="D27" s="8"/>
      <c r="E27" s="8"/>
      <c r="F27" s="8"/>
      <c r="G27" s="8"/>
      <c r="H27" s="8"/>
      <c r="I27" s="8"/>
      <c r="J27" s="8"/>
    </row>
    <row r="28" spans="1:10">
      <c r="A28" s="8"/>
      <c r="B28" s="8"/>
      <c r="C28" s="8"/>
      <c r="D28" s="8"/>
      <c r="E28" s="8"/>
      <c r="F28" s="8"/>
      <c r="G28" s="8"/>
      <c r="H28" s="8"/>
      <c r="I28" s="8"/>
      <c r="J28" s="8"/>
    </row>
  </sheetData>
  <mergeCells count="2">
    <mergeCell ref="A1:J1"/>
    <mergeCell ref="B3:F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Lista!$E$2:$E$5</xm:f>
          </x14:formula1>
          <xm:sqref>H21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5.42578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 ht="15.75">
      <c r="A3" s="5"/>
      <c r="B3" s="37"/>
      <c r="C3" s="37"/>
      <c r="D3" s="37"/>
      <c r="E3" s="37"/>
      <c r="F3" s="5"/>
      <c r="G3" s="5"/>
      <c r="H3" s="5"/>
      <c r="I3" s="5"/>
      <c r="J3" s="5"/>
    </row>
    <row r="4" spans="1:10" ht="15.75">
      <c r="A4" s="5"/>
      <c r="B4" s="21"/>
      <c r="C4" s="21"/>
      <c r="D4" s="21"/>
      <c r="E4" s="21"/>
      <c r="F4" s="5"/>
      <c r="G4" s="5"/>
      <c r="H4" s="5"/>
      <c r="I4" s="5"/>
      <c r="J4" s="5"/>
    </row>
    <row r="5" spans="1:10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IF(H21="Sobreesdrújulas","Felicitaciones","Fallaste")</f>
        <v>Felicitaciones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20">
        <f>COUNTIF(14:14,"Felicitaciones")</f>
        <v>1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4.75">
      <c r="A21" s="5"/>
      <c r="B21" s="5"/>
      <c r="C21" s="5"/>
      <c r="D21" s="5"/>
      <c r="E21" s="5"/>
      <c r="F21" s="5"/>
      <c r="G21" s="5"/>
      <c r="H21" s="22" t="s">
        <v>28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Lista!$F$2:$F$5</xm:f>
          </x14:formula1>
          <xm:sqref>H21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8" max="8" width="51.42578125" customWidth="1"/>
  </cols>
  <sheetData>
    <row r="1" spans="1:10" ht="27">
      <c r="A1" s="34" t="s">
        <v>29</v>
      </c>
      <c r="B1" s="34"/>
      <c r="C1" s="34"/>
      <c r="D1" s="34"/>
      <c r="E1" s="34"/>
      <c r="F1" s="34"/>
      <c r="G1" s="34"/>
      <c r="H1" s="34"/>
      <c r="I1" s="34"/>
      <c r="J1" s="34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3"/>
      <c r="C4" s="24"/>
      <c r="D4" s="24"/>
      <c r="E4" s="24"/>
      <c r="F4" s="5"/>
      <c r="G4" s="5"/>
      <c r="H4" s="5"/>
      <c r="I4" s="5"/>
      <c r="J4" s="5"/>
    </row>
    <row r="5" spans="1:10">
      <c r="A5" s="5"/>
      <c r="B5" s="24"/>
      <c r="C5" s="24"/>
      <c r="D5" s="24"/>
      <c r="E5" s="24"/>
      <c r="F5" s="5"/>
      <c r="G5" s="5"/>
      <c r="H5" s="5"/>
      <c r="I5" s="5"/>
      <c r="J5" s="5"/>
    </row>
    <row r="6" spans="1:10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D14" s="5"/>
      <c r="E14" s="5"/>
      <c r="F14" s="5"/>
      <c r="G14" s="5"/>
      <c r="H14" s="11" t="str">
        <f>IF(H21="Esdrújulas","Felicitaciones","Fallaste")</f>
        <v>Fallaste</v>
      </c>
      <c r="I14" s="12"/>
      <c r="J14" s="5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5"/>
    </row>
    <row r="16" spans="1:10">
      <c r="A16" s="5"/>
      <c r="B16" s="5"/>
      <c r="C16" s="5"/>
      <c r="D16" s="5"/>
      <c r="E16" s="5"/>
      <c r="F16" s="5"/>
      <c r="G16" s="5"/>
      <c r="H16" s="12"/>
      <c r="I16" s="12"/>
      <c r="J16" s="5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5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Lista!$G$2:$G$5</xm:f>
          </x14:formula1>
          <xm:sqref>H21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workbookViewId="0">
      <selection sqref="A1:J1"/>
    </sheetView>
  </sheetViews>
  <sheetFormatPr baseColWidth="10" defaultRowHeight="15"/>
  <cols>
    <col min="5" max="5" width="18.5703125" customWidth="1"/>
    <col min="8" max="8" width="50.85546875" customWidth="1"/>
  </cols>
  <sheetData>
    <row r="1" spans="1:10" ht="27">
      <c r="A1" s="34" t="s">
        <v>29</v>
      </c>
      <c r="B1" s="39"/>
      <c r="C1" s="39"/>
      <c r="D1" s="39"/>
      <c r="E1" s="39"/>
      <c r="F1" s="39"/>
      <c r="G1" s="39"/>
      <c r="H1" s="39"/>
      <c r="I1" s="39"/>
      <c r="J1" s="39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5"/>
      <c r="B3" s="38"/>
      <c r="C3" s="38"/>
      <c r="D3" s="38"/>
      <c r="E3" s="38"/>
      <c r="F3" s="5"/>
      <c r="G3" s="5"/>
      <c r="H3" s="5"/>
      <c r="I3" s="5"/>
      <c r="J3" s="5"/>
    </row>
    <row r="4" spans="1:10">
      <c r="A4" s="5"/>
      <c r="B4" s="25"/>
      <c r="C4" s="26"/>
      <c r="D4" s="26"/>
      <c r="E4" s="26"/>
      <c r="F4" s="5"/>
      <c r="G4" s="5"/>
      <c r="H4" s="5"/>
      <c r="I4" s="5"/>
      <c r="J4" s="5"/>
    </row>
    <row r="5" spans="1:10">
      <c r="A5" s="5"/>
      <c r="B5" s="26"/>
      <c r="C5" s="26"/>
      <c r="D5" s="26"/>
      <c r="E5" s="26"/>
      <c r="F5" s="5"/>
      <c r="G5" s="5"/>
      <c r="H5" s="5"/>
      <c r="I5" s="5"/>
      <c r="J5" s="5"/>
    </row>
    <row r="6" spans="1:10">
      <c r="A6" s="5"/>
      <c r="B6" s="26"/>
      <c r="C6" s="26"/>
      <c r="D6" s="26"/>
      <c r="E6" s="26"/>
      <c r="F6" s="5"/>
      <c r="G6" s="5"/>
      <c r="H6" s="5"/>
      <c r="I6" s="5"/>
      <c r="J6" s="5"/>
    </row>
    <row r="7" spans="1:10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10">
      <c r="A11" s="5"/>
      <c r="B11" s="5"/>
      <c r="C11" s="5"/>
      <c r="D11" s="5"/>
      <c r="E11" s="5"/>
      <c r="F11" s="5"/>
      <c r="G11" s="5"/>
      <c r="H11" s="5"/>
      <c r="I11" s="5"/>
      <c r="J11" s="5"/>
    </row>
    <row r="12" spans="1:10">
      <c r="A12" s="5"/>
      <c r="B12" s="5"/>
      <c r="C12" s="5"/>
      <c r="D12" s="5"/>
      <c r="E12" s="5"/>
      <c r="F12" s="5"/>
      <c r="G12" s="5"/>
      <c r="H12" s="5"/>
      <c r="I12" s="5"/>
      <c r="J12" s="5"/>
    </row>
    <row r="13" spans="1:10">
      <c r="A13" s="5"/>
      <c r="B13" s="5"/>
      <c r="C13" s="5"/>
      <c r="D13" s="5"/>
      <c r="E13" s="5"/>
      <c r="F13" s="5"/>
      <c r="G13" s="5"/>
      <c r="H13" s="5"/>
      <c r="I13" s="5"/>
      <c r="J13" s="5"/>
    </row>
    <row r="14" spans="1:10" ht="23.25">
      <c r="A14" s="5"/>
      <c r="B14" s="5"/>
      <c r="C14" s="5"/>
      <c r="D14" s="5"/>
      <c r="E14" s="5"/>
      <c r="F14" s="5"/>
      <c r="G14" s="5"/>
      <c r="H14" s="11" t="str">
        <f>IF(H21="Graves","Felicitaciones","Fallaste")</f>
        <v>Fallaste</v>
      </c>
      <c r="I14" s="12"/>
      <c r="J14" s="12"/>
    </row>
    <row r="15" spans="1:10">
      <c r="A15" s="5"/>
      <c r="B15" s="5"/>
      <c r="C15" s="5"/>
      <c r="D15" s="5"/>
      <c r="E15" s="5"/>
      <c r="F15" s="5"/>
      <c r="G15" s="5"/>
      <c r="H15" s="12"/>
      <c r="I15" s="12"/>
      <c r="J15" s="12"/>
    </row>
    <row r="16" spans="1:10">
      <c r="A16" s="5"/>
      <c r="B16" s="5"/>
      <c r="D16" s="5"/>
      <c r="E16" s="5"/>
      <c r="F16" s="5"/>
      <c r="G16" s="5"/>
      <c r="H16" s="12"/>
      <c r="I16" s="12"/>
      <c r="J16" s="12"/>
    </row>
    <row r="17" spans="1:10" ht="22.5">
      <c r="A17" s="5"/>
      <c r="B17" s="5"/>
      <c r="C17" s="5"/>
      <c r="D17" s="5"/>
      <c r="E17" s="5"/>
      <c r="F17" s="5"/>
      <c r="G17" s="5"/>
      <c r="H17" s="13" t="s">
        <v>8</v>
      </c>
      <c r="I17" s="15">
        <f>COUNTIF(14:14,"Felicitaciones")</f>
        <v>0</v>
      </c>
      <c r="J17" s="12"/>
    </row>
    <row r="18" spans="1:10">
      <c r="A18" s="5"/>
      <c r="B18" s="5"/>
      <c r="C18" s="5"/>
      <c r="D18" s="5"/>
      <c r="E18" s="5"/>
      <c r="F18" s="5"/>
      <c r="G18" s="5"/>
      <c r="H18" s="5"/>
      <c r="I18" s="5"/>
      <c r="J18" s="5"/>
    </row>
    <row r="19" spans="1:10">
      <c r="A19" s="5"/>
      <c r="B19" s="5"/>
      <c r="C19" s="5"/>
      <c r="D19" s="5"/>
      <c r="E19" s="5"/>
      <c r="F19" s="5"/>
      <c r="G19" s="5"/>
      <c r="H19" s="5"/>
      <c r="I19" s="5"/>
      <c r="J19" s="5"/>
    </row>
    <row r="20" spans="1:10">
      <c r="A20" s="5"/>
      <c r="B20" s="5"/>
      <c r="C20" s="5"/>
      <c r="D20" s="5"/>
      <c r="E20" s="5"/>
      <c r="F20" s="5"/>
      <c r="G20" s="5"/>
      <c r="H20" s="5"/>
      <c r="I20" s="5"/>
      <c r="J20" s="5"/>
    </row>
    <row r="21" spans="1:10" ht="22.5">
      <c r="A21" s="5"/>
      <c r="B21" s="5"/>
      <c r="C21" s="5"/>
      <c r="D21" s="5"/>
      <c r="E21" s="5"/>
      <c r="F21" s="5"/>
      <c r="G21" s="5"/>
      <c r="H21" s="9" t="s">
        <v>24</v>
      </c>
      <c r="I21" s="5"/>
      <c r="J21" s="5"/>
    </row>
    <row r="22" spans="1:10">
      <c r="A22" s="5"/>
      <c r="B22" s="5"/>
      <c r="C22" s="5"/>
      <c r="D22" s="5"/>
      <c r="E22" s="5"/>
      <c r="F22" s="5"/>
      <c r="G22" s="5"/>
      <c r="H22" s="5"/>
      <c r="I22" s="5"/>
      <c r="J22" s="5"/>
    </row>
    <row r="23" spans="1:10">
      <c r="A23" s="5"/>
      <c r="B23" s="5"/>
      <c r="C23" s="5"/>
      <c r="D23" s="5"/>
      <c r="E23" s="5"/>
      <c r="F23" s="5"/>
      <c r="G23" s="5"/>
      <c r="H23" s="5"/>
      <c r="I23" s="5"/>
      <c r="J23" s="5"/>
    </row>
    <row r="24" spans="1:10">
      <c r="A24" s="5"/>
      <c r="B24" s="5"/>
      <c r="C24" s="5"/>
      <c r="D24" s="5"/>
      <c r="E24" s="5"/>
      <c r="F24" s="5"/>
      <c r="G24" s="5"/>
      <c r="H24" s="5"/>
      <c r="I24" s="5"/>
      <c r="J24" s="5"/>
    </row>
    <row r="25" spans="1:10">
      <c r="A25" s="5"/>
      <c r="B25" s="5"/>
      <c r="C25" s="5"/>
      <c r="D25" s="5"/>
      <c r="E25" s="5"/>
      <c r="F25" s="5"/>
      <c r="G25" s="5"/>
      <c r="H25" s="5"/>
      <c r="I25" s="5"/>
      <c r="J25" s="5"/>
    </row>
    <row r="26" spans="1:10">
      <c r="A26" s="5"/>
      <c r="B26" s="5"/>
      <c r="C26" s="5"/>
      <c r="D26" s="5"/>
      <c r="E26" s="5"/>
      <c r="F26" s="5"/>
      <c r="G26" s="5"/>
      <c r="H26" s="5"/>
      <c r="I26" s="5"/>
      <c r="J26" s="5"/>
    </row>
    <row r="27" spans="1:10">
      <c r="A27" s="5"/>
      <c r="B27" s="5"/>
      <c r="C27" s="5"/>
      <c r="D27" s="5"/>
      <c r="E27" s="5"/>
      <c r="F27" s="5"/>
      <c r="G27" s="5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</sheetData>
  <mergeCells count="2">
    <mergeCell ref="A1:J1"/>
    <mergeCell ref="B3:E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Lista!$H$2:$H$5</xm:f>
          </x14:formula1>
          <xm:sqref>H21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Guia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15</vt:lpstr>
      <vt:lpstr>14</vt:lpstr>
      <vt:lpstr>16</vt:lpstr>
      <vt:lpstr>17</vt:lpstr>
      <vt:lpstr>18</vt:lpstr>
      <vt:lpstr>19</vt:lpstr>
      <vt:lpstr>20</vt:lpstr>
      <vt:lpstr>Resultado</vt:lpstr>
      <vt:lpstr>Lista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Andrés</dc:creator>
  <cp:lastModifiedBy>Liboria Renteria</cp:lastModifiedBy>
  <dcterms:created xsi:type="dcterms:W3CDTF">2014-08-20T12:46:50Z</dcterms:created>
  <dcterms:modified xsi:type="dcterms:W3CDTF">2014-09-14T04:51:11Z</dcterms:modified>
</cp:coreProperties>
</file>