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320" windowHeight="11760" tabRatio="171" activeTab="1"/>
  </bookViews>
  <sheets>
    <sheet name="Iniciar" sheetId="33" r:id="rId1"/>
    <sheet name="Instrucciones" sheetId="10" r:id="rId2"/>
    <sheet name="1" sheetId="4" r:id="rId3"/>
    <sheet name="2" sheetId="13" r:id="rId4"/>
    <sheet name="3" sheetId="14" r:id="rId5"/>
    <sheet name="4" sheetId="12" r:id="rId6"/>
    <sheet name="5" sheetId="16" r:id="rId7"/>
    <sheet name="6" sheetId="17" r:id="rId8"/>
    <sheet name="7" sheetId="18" r:id="rId9"/>
    <sheet name="8" sheetId="19" r:id="rId10"/>
    <sheet name="9" sheetId="20" r:id="rId11"/>
    <sheet name="10" sheetId="21" r:id="rId12"/>
    <sheet name="11" sheetId="22" r:id="rId13"/>
    <sheet name="12" sheetId="23" r:id="rId14"/>
    <sheet name="13" sheetId="24" r:id="rId15"/>
    <sheet name="14" sheetId="25" r:id="rId16"/>
    <sheet name="15" sheetId="26" r:id="rId17"/>
    <sheet name="16" sheetId="27" r:id="rId18"/>
    <sheet name="17" sheetId="28" r:id="rId19"/>
    <sheet name="18" sheetId="29" r:id="rId20"/>
    <sheet name="19" sheetId="30" r:id="rId21"/>
    <sheet name="20" sheetId="31" r:id="rId22"/>
    <sheet name="RESULTADO" sheetId="6" r:id="rId23"/>
    <sheet name="Definiciones" sheetId="8" r:id="rId24"/>
    <sheet name="formulas " sheetId="11" r:id="rId25"/>
  </sheets>
  <definedNames>
    <definedName name="_xlnm._FilterDatabase" localSheetId="23" hidden="1">Definiciones!$K$9:$M$49</definedName>
    <definedName name="ParaEjemplo">Definiciones!$H$5:$H$9</definedName>
  </definedNames>
  <calcPr calcId="144525"/>
</workbook>
</file>

<file path=xl/calcChain.xml><?xml version="1.0" encoding="utf-8"?>
<calcChain xmlns="http://schemas.openxmlformats.org/spreadsheetml/2006/main">
  <c r="A1" i="13" l="1"/>
  <c r="H18" i="31" l="1"/>
  <c r="C18" i="31"/>
  <c r="H18" i="30"/>
  <c r="C18" i="30"/>
  <c r="H18" i="29"/>
  <c r="C18" i="29"/>
  <c r="H18" i="28"/>
  <c r="C18" i="28"/>
  <c r="H18" i="27"/>
  <c r="C18" i="27"/>
  <c r="H18" i="26"/>
  <c r="C18" i="26"/>
  <c r="H18" i="25"/>
  <c r="C18" i="25"/>
  <c r="H18" i="24"/>
  <c r="C18" i="24"/>
  <c r="H18" i="23"/>
  <c r="C18" i="23"/>
  <c r="H18" i="22"/>
  <c r="C18" i="22"/>
  <c r="H18" i="21"/>
  <c r="C18" i="21"/>
  <c r="H18" i="20"/>
  <c r="C18" i="20"/>
  <c r="H18" i="19"/>
  <c r="C18" i="19"/>
  <c r="H18" i="18"/>
  <c r="C18" i="18"/>
  <c r="H18" i="17"/>
  <c r="C18" i="17"/>
  <c r="H18" i="16"/>
  <c r="C18" i="16"/>
  <c r="H18" i="12"/>
  <c r="C18" i="12"/>
  <c r="H18" i="14"/>
  <c r="C18" i="14"/>
  <c r="H18" i="13"/>
  <c r="C18" i="13" l="1"/>
  <c r="C76" i="8" l="1"/>
  <c r="A1" i="4"/>
  <c r="H18" i="4" s="1"/>
  <c r="C18" i="4" l="1"/>
  <c r="D22" i="4" s="1"/>
  <c r="D22" i="13"/>
  <c r="D22" i="14"/>
  <c r="D22" i="31"/>
  <c r="D22" i="30"/>
  <c r="D22" i="29"/>
  <c r="D22" i="28"/>
  <c r="D22" i="27"/>
  <c r="D22" i="26"/>
  <c r="D22" i="25"/>
  <c r="D22" i="24"/>
  <c r="D22" i="23"/>
  <c r="D22" i="22"/>
  <c r="D22" i="21"/>
  <c r="D22" i="20"/>
  <c r="D22" i="19"/>
  <c r="D22" i="18"/>
  <c r="D22" i="17"/>
  <c r="D22" i="16"/>
  <c r="D22" i="12"/>
  <c r="D19" i="6" l="1"/>
</calcChain>
</file>

<file path=xl/sharedStrings.xml><?xml version="1.0" encoding="utf-8"?>
<sst xmlns="http://schemas.openxmlformats.org/spreadsheetml/2006/main" count="360" uniqueCount="105">
  <si>
    <t>CONTADOR:</t>
  </si>
  <si>
    <t>Bandera</t>
  </si>
  <si>
    <t>Listado de palabras para desplegar en las listas de cada imagen</t>
  </si>
  <si>
    <t>Este es un ejemplo</t>
  </si>
  <si>
    <t>Mira la imagen</t>
  </si>
  <si>
    <t>Haz clic en la celda en blanco</t>
  </si>
  <si>
    <t>Selecciona la respuesta correcta con la flecha</t>
  </si>
  <si>
    <t>PROCEDIMIENTO  PARA CREAR UNA LISTA DESPLEGABLE</t>
  </si>
  <si>
    <t xml:space="preserve">seleccionar celda para crear la lista despegable </t>
  </si>
  <si>
    <t xml:space="preserve">Total  </t>
  </si>
  <si>
    <t xml:space="preserve">Respuestas buenas </t>
  </si>
  <si>
    <t>Crea una lista en una hoja aparte</t>
  </si>
  <si>
    <t>Origen: dar clic</t>
  </si>
  <si>
    <t>da clic en herramientas /datos/validadcion de datos/activar la opcion</t>
  </si>
  <si>
    <t>Voy a la hoja de la lista/señalo la lista/aceptar</t>
  </si>
  <si>
    <t>Permitir/activar lista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</si>
  <si>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</si>
  <si>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</si>
  <si>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</si>
  <si>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</si>
  <si>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</si>
  <si>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</si>
  <si>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</si>
  <si>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</si>
  <si>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</si>
  <si>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</si>
  <si>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</si>
  <si>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</si>
  <si>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</si>
  <si>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</si>
  <si>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</si>
  <si>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</si>
  <si>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9a</t>
  </si>
  <si>
    <t>9b</t>
  </si>
  <si>
    <t>10a</t>
  </si>
  <si>
    <t>10b</t>
  </si>
  <si>
    <t>11a</t>
  </si>
  <si>
    <t>11b</t>
  </si>
  <si>
    <t>12a</t>
  </si>
  <si>
    <t>12b</t>
  </si>
  <si>
    <t>13a</t>
  </si>
  <si>
    <t>13b</t>
  </si>
  <si>
    <t>14a</t>
  </si>
  <si>
    <t>14b</t>
  </si>
  <si>
    <t>15a</t>
  </si>
  <si>
    <t>15b</t>
  </si>
  <si>
    <t>16a</t>
  </si>
  <si>
    <t>16b</t>
  </si>
  <si>
    <t>17a</t>
  </si>
  <si>
    <t>17b</t>
  </si>
  <si>
    <t>18a</t>
  </si>
  <si>
    <t>18b</t>
  </si>
  <si>
    <t>19a</t>
  </si>
  <si>
    <t>19b</t>
  </si>
  <si>
    <t>20a</t>
  </si>
  <si>
    <t>20b</t>
  </si>
  <si>
    <t>Nombre de la Lista</t>
  </si>
  <si>
    <t>Elementos de la Lista</t>
  </si>
  <si>
    <t>Respuesta Correcta</t>
  </si>
  <si>
    <t>Galaxia</t>
  </si>
  <si>
    <t>Planeta</t>
  </si>
  <si>
    <t>Asteroides</t>
  </si>
  <si>
    <t>Estrellas</t>
  </si>
  <si>
    <t>Luna</t>
  </si>
  <si>
    <t>Saturno</t>
  </si>
  <si>
    <t>Urano</t>
  </si>
  <si>
    <t>Neptuno</t>
  </si>
  <si>
    <t>Plutón</t>
  </si>
  <si>
    <t>Sol</t>
  </si>
  <si>
    <t>Mercurio</t>
  </si>
  <si>
    <t>Venus</t>
  </si>
  <si>
    <t>Tierra</t>
  </si>
  <si>
    <t>Marte</t>
  </si>
  <si>
    <t>Júpiter</t>
  </si>
  <si>
    <t xml:space="preserve">Via lactea </t>
  </si>
  <si>
    <t>Orbita</t>
  </si>
  <si>
    <t>Translacion</t>
  </si>
  <si>
    <t>Rotacion</t>
  </si>
  <si>
    <t>Astronauta</t>
  </si>
  <si>
    <t>Cohete</t>
  </si>
  <si>
    <t>Base Lunar</t>
  </si>
  <si>
    <t>Satélite</t>
  </si>
  <si>
    <t>Meteorito</t>
  </si>
  <si>
    <t>Planetas enanos</t>
  </si>
  <si>
    <t>Andrómeda</t>
  </si>
  <si>
    <t>Torre de control</t>
  </si>
  <si>
    <t>Cometas</t>
  </si>
  <si>
    <t>Satélite Natural</t>
  </si>
  <si>
    <t>Constelaciones</t>
  </si>
  <si>
    <t xml:space="preserve">Satélite artificial  </t>
  </si>
  <si>
    <t>Telescopio</t>
  </si>
  <si>
    <t>Hoyos negros</t>
  </si>
  <si>
    <t>Base espacial</t>
  </si>
  <si>
    <t>Extraterrestres</t>
  </si>
  <si>
    <t>Basura espacial</t>
  </si>
  <si>
    <t>Nebulosa </t>
  </si>
  <si>
    <t xml:space="preserve">Planetario </t>
  </si>
  <si>
    <t xml:space="preserve">Eclipse </t>
  </si>
  <si>
    <t>Vida</t>
  </si>
  <si>
    <t>Bing Bang</t>
  </si>
  <si>
    <t>Estrella</t>
  </si>
  <si>
    <t>Humanos</t>
  </si>
  <si>
    <t>Rayos</t>
  </si>
  <si>
    <r>
      <rPr>
        <sz val="18"/>
        <color rgb="FFFF0000"/>
        <rFont val="Calibri"/>
        <family val="2"/>
        <scheme val="minor"/>
      </rPr>
      <t xml:space="preserve">Por: </t>
    </r>
    <r>
      <rPr>
        <sz val="18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8"/>
        <color theme="1"/>
        <rFont val="Forte"/>
        <family val="4"/>
      </rPr>
      <t>Juan Felipe Mora Quintero</t>
    </r>
  </si>
  <si>
    <t>INSTITUCION EDUCATIVA MADRE LAURA                                                                                                                                                         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</si>
</sst>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CC99FF"/>
      <name val="Calibri"/>
      <family val="2"/>
      <scheme val="minor"/>
    </font>
    <font>
      <b/>
      <sz val="14"/>
      <color rgb="FFCC99FF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Forte"/>
      <family val="4"/>
    </font>
    <font>
      <sz val="26"/>
      <color theme="0"/>
      <name val="Freestyle Script"/>
      <family val="4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7" tint="-0.499984740745262"/>
      <name val="Calibri"/>
      <family val="2"/>
      <scheme val="minor"/>
    </font>
    <font>
      <b/>
      <sz val="72"/>
      <color theme="7" tint="-0.499984740745262"/>
      <name val="Calibri"/>
      <family val="2"/>
      <scheme val="minor"/>
    </font>
    <font>
      <sz val="11"/>
      <color theme="7" tint="-0.499984740745262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</cellStyleXfs>
  <cellXfs count="86">
    <xf numFmtId="0" fontId="0" fillId="0" borderId="0" xfId="0"/>
    <xf numFmtId="0" fontId="0" fillId="2" borderId="0" xfId="0" applyFill="1"/>
    <xf numFmtId="0" fontId="7" fillId="0" borderId="0" xfId="0" applyFont="1"/>
    <xf numFmtId="0" fontId="0" fillId="6" borderId="0" xfId="0" applyFill="1"/>
    <xf numFmtId="0" fontId="10" fillId="2" borderId="0" xfId="0" applyFont="1" applyFill="1"/>
    <xf numFmtId="0" fontId="0" fillId="7" borderId="0" xfId="0" applyFill="1" applyBorder="1"/>
    <xf numFmtId="0" fontId="0" fillId="7" borderId="5" xfId="0" applyFill="1" applyBorder="1"/>
    <xf numFmtId="0" fontId="0" fillId="8" borderId="7" xfId="0" applyFill="1" applyBorder="1"/>
    <xf numFmtId="0" fontId="0" fillId="11" borderId="1" xfId="3" applyFont="1" applyFill="1" applyBorder="1" applyAlignment="1">
      <alignment horizontal="left"/>
    </xf>
    <xf numFmtId="0" fontId="0" fillId="11" borderId="6" xfId="3" applyFont="1" applyFill="1" applyBorder="1" applyAlignment="1">
      <alignment horizontal="center"/>
    </xf>
    <xf numFmtId="0" fontId="0" fillId="11" borderId="1" xfId="3" applyFont="1" applyFill="1" applyBorder="1" applyAlignment="1">
      <alignment horizontal="center"/>
    </xf>
    <xf numFmtId="0" fontId="13" fillId="9" borderId="0" xfId="2" applyFont="1" applyFill="1" applyBorder="1" applyAlignment="1"/>
    <xf numFmtId="0" fontId="11" fillId="9" borderId="0" xfId="0" applyFont="1" applyFill="1"/>
    <xf numFmtId="0" fontId="0" fillId="12" borderId="0" xfId="0" applyFont="1" applyFill="1" applyBorder="1"/>
    <xf numFmtId="0" fontId="0" fillId="12" borderId="5" xfId="0" applyFont="1" applyFill="1" applyBorder="1"/>
    <xf numFmtId="0" fontId="0" fillId="12" borderId="0" xfId="0" applyFill="1" applyBorder="1"/>
    <xf numFmtId="0" fontId="0" fillId="12" borderId="5" xfId="0" applyFill="1" applyBorder="1"/>
    <xf numFmtId="0" fontId="0" fillId="13" borderId="5" xfId="0" applyFont="1" applyFill="1" applyBorder="1"/>
    <xf numFmtId="0" fontId="0" fillId="13" borderId="0" xfId="0" applyFill="1" applyBorder="1"/>
    <xf numFmtId="0" fontId="0" fillId="13" borderId="5" xfId="0" applyFill="1" applyBorder="1"/>
    <xf numFmtId="0" fontId="0" fillId="14" borderId="0" xfId="0" applyFill="1"/>
    <xf numFmtId="0" fontId="9" fillId="14" borderId="0" xfId="1" applyFont="1" applyFill="1"/>
    <xf numFmtId="0" fontId="5" fillId="14" borderId="0" xfId="1" applyFont="1" applyFill="1"/>
    <xf numFmtId="0" fontId="8" fillId="15" borderId="0" xfId="0" applyFont="1" applyFill="1"/>
    <xf numFmtId="0" fontId="0" fillId="15" borderId="0" xfId="0" applyFill="1"/>
    <xf numFmtId="0" fontId="0" fillId="15" borderId="0" xfId="0" applyFill="1" applyAlignment="1">
      <alignment horizontal="center"/>
    </xf>
    <xf numFmtId="0" fontId="10" fillId="15" borderId="0" xfId="0" applyFont="1" applyFill="1"/>
    <xf numFmtId="0" fontId="14" fillId="15" borderId="0" xfId="0" applyFont="1" applyFill="1" applyAlignment="1">
      <alignment horizontal="center"/>
    </xf>
    <xf numFmtId="0" fontId="14" fillId="15" borderId="0" xfId="0" applyFont="1" applyFill="1"/>
    <xf numFmtId="0" fontId="15" fillId="15" borderId="0" xfId="0" applyFont="1" applyFill="1" applyAlignment="1">
      <alignment horizontal="right"/>
    </xf>
    <xf numFmtId="0" fontId="0" fillId="15" borderId="0" xfId="0" applyFill="1" applyAlignment="1">
      <alignment horizontal="right"/>
    </xf>
    <xf numFmtId="0" fontId="0" fillId="15" borderId="0" xfId="0" applyFill="1" applyAlignment="1"/>
    <xf numFmtId="0" fontId="16" fillId="2" borderId="5" xfId="0" applyFont="1" applyFill="1" applyBorder="1" applyAlignment="1">
      <alignment vertical="center"/>
    </xf>
    <xf numFmtId="0" fontId="0" fillId="2" borderId="8" xfId="0" applyFill="1" applyBorder="1" applyAlignment="1">
      <alignment horizontal="left"/>
    </xf>
    <xf numFmtId="0" fontId="0" fillId="2" borderId="5" xfId="0" applyFill="1" applyBorder="1"/>
    <xf numFmtId="0" fontId="7" fillId="2" borderId="5" xfId="0" applyFont="1" applyFill="1" applyBorder="1"/>
    <xf numFmtId="0" fontId="0" fillId="13" borderId="0" xfId="0" applyFont="1" applyFill="1" applyBorder="1" applyAlignment="1">
      <alignment vertical="center"/>
    </xf>
    <xf numFmtId="0" fontId="0" fillId="12" borderId="0" xfId="0" applyFont="1" applyFill="1" applyBorder="1" applyAlignment="1">
      <alignment vertical="center"/>
    </xf>
    <xf numFmtId="0" fontId="7" fillId="12" borderId="0" xfId="0" applyFont="1" applyFill="1" applyBorder="1" applyAlignment="1">
      <alignment vertical="center"/>
    </xf>
    <xf numFmtId="0" fontId="7" fillId="13" borderId="0" xfId="0" applyFont="1" applyFill="1" applyBorder="1" applyAlignment="1">
      <alignment vertical="center"/>
    </xf>
    <xf numFmtId="0" fontId="12" fillId="13" borderId="0" xfId="0" applyFont="1" applyFill="1" applyBorder="1" applyAlignment="1">
      <alignment vertical="center"/>
    </xf>
    <xf numFmtId="0" fontId="12" fillId="12" borderId="0" xfId="0" applyFont="1" applyFill="1" applyBorder="1" applyAlignment="1">
      <alignment vertical="center"/>
    </xf>
    <xf numFmtId="0" fontId="0" fillId="13" borderId="0" xfId="0" applyFill="1" applyBorder="1" applyAlignment="1">
      <alignment vertical="center"/>
    </xf>
    <xf numFmtId="0" fontId="0" fillId="12" borderId="0" xfId="0" applyFill="1" applyBorder="1" applyAlignment="1">
      <alignment vertical="center"/>
    </xf>
    <xf numFmtId="0" fontId="0" fillId="13" borderId="9" xfId="0" applyFill="1" applyBorder="1"/>
    <xf numFmtId="0" fontId="16" fillId="12" borderId="0" xfId="0" applyFont="1" applyFill="1" applyBorder="1" applyAlignment="1">
      <alignment vertical="center"/>
    </xf>
    <xf numFmtId="0" fontId="16" fillId="13" borderId="9" xfId="0" applyFont="1" applyFill="1" applyBorder="1" applyAlignment="1">
      <alignment vertical="center"/>
    </xf>
    <xf numFmtId="0" fontId="0" fillId="12" borderId="5" xfId="0" applyFont="1" applyFill="1" applyBorder="1" applyAlignment="1">
      <alignment vertical="center"/>
    </xf>
    <xf numFmtId="0" fontId="0" fillId="13" borderId="5" xfId="0" applyFont="1" applyFill="1" applyBorder="1" applyAlignment="1">
      <alignment vertical="center"/>
    </xf>
    <xf numFmtId="0" fontId="7" fillId="12" borderId="5" xfId="0" applyFont="1" applyFill="1" applyBorder="1" applyAlignment="1">
      <alignment vertical="center"/>
    </xf>
    <xf numFmtId="0" fontId="7" fillId="13" borderId="5" xfId="0" applyFont="1" applyFill="1" applyBorder="1" applyAlignment="1">
      <alignment vertical="center"/>
    </xf>
    <xf numFmtId="0" fontId="12" fillId="13" borderId="5" xfId="0" applyFont="1" applyFill="1" applyBorder="1" applyAlignment="1">
      <alignment vertical="center"/>
    </xf>
    <xf numFmtId="0" fontId="12" fillId="12" borderId="5" xfId="0" applyFont="1" applyFill="1" applyBorder="1" applyAlignment="1">
      <alignment vertical="center"/>
    </xf>
    <xf numFmtId="0" fontId="0" fillId="13" borderId="5" xfId="0" applyFill="1" applyBorder="1" applyAlignment="1">
      <alignment vertical="center"/>
    </xf>
    <xf numFmtId="0" fontId="16" fillId="12" borderId="5" xfId="0" applyFont="1" applyFill="1" applyBorder="1" applyAlignment="1">
      <alignment vertical="center"/>
    </xf>
    <xf numFmtId="0" fontId="0" fillId="13" borderId="10" xfId="0" applyFill="1" applyBorder="1"/>
    <xf numFmtId="0" fontId="16" fillId="2" borderId="1" xfId="0" applyFont="1" applyFill="1" applyBorder="1" applyAlignment="1">
      <alignment vertical="center"/>
    </xf>
    <xf numFmtId="0" fontId="17" fillId="12" borderId="0" xfId="0" applyFont="1" applyFill="1" applyBorder="1"/>
    <xf numFmtId="0" fontId="18" fillId="12" borderId="0" xfId="0" applyFont="1" applyFill="1" applyBorder="1" applyAlignment="1">
      <alignment vertical="center"/>
    </xf>
    <xf numFmtId="0" fontId="17" fillId="12" borderId="5" xfId="0" applyFont="1" applyFill="1" applyBorder="1"/>
    <xf numFmtId="0" fontId="0" fillId="5" borderId="0" xfId="0" applyFill="1"/>
    <xf numFmtId="0" fontId="0" fillId="16" borderId="0" xfId="0" applyFill="1"/>
    <xf numFmtId="0" fontId="9" fillId="16" borderId="0" xfId="1" applyFont="1" applyFill="1"/>
    <xf numFmtId="0" fontId="5" fillId="16" borderId="0" xfId="1" applyFont="1" applyFill="1"/>
    <xf numFmtId="0" fontId="0" fillId="18" borderId="0" xfId="0" applyFill="1" applyAlignment="1"/>
    <xf numFmtId="0" fontId="20" fillId="18" borderId="0" xfId="0" applyFont="1" applyFill="1" applyAlignment="1">
      <alignment horizontal="center" vertical="center" wrapText="1"/>
    </xf>
    <xf numFmtId="0" fontId="4" fillId="18" borderId="0" xfId="0" applyFont="1" applyFill="1" applyAlignment="1">
      <alignment horizontal="center" vertical="center" wrapText="1"/>
    </xf>
    <xf numFmtId="0" fontId="22" fillId="1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left" vertical="center" wrapText="1"/>
    </xf>
    <xf numFmtId="0" fontId="6" fillId="5" borderId="0" xfId="0" applyFont="1" applyFill="1" applyAlignment="1">
      <alignment horizontal="center"/>
    </xf>
    <xf numFmtId="0" fontId="23" fillId="15" borderId="0" xfId="0" applyFont="1" applyFill="1"/>
    <xf numFmtId="0" fontId="23" fillId="15" borderId="0" xfId="0" applyFont="1" applyFill="1" applyAlignment="1">
      <alignment horizontal="center"/>
    </xf>
    <xf numFmtId="0" fontId="24" fillId="15" borderId="0" xfId="0" applyFont="1" applyFill="1"/>
    <xf numFmtId="0" fontId="24" fillId="15" borderId="0" xfId="0" applyFont="1" applyFill="1" applyAlignment="1">
      <alignment horizontal="center"/>
    </xf>
    <xf numFmtId="0" fontId="25" fillId="15" borderId="0" xfId="0" applyFont="1" applyFill="1"/>
    <xf numFmtId="0" fontId="25" fillId="15" borderId="0" xfId="0" applyFont="1" applyFill="1" applyAlignment="1">
      <alignment horizontal="center"/>
    </xf>
    <xf numFmtId="0" fontId="26" fillId="15" borderId="0" xfId="0" applyFont="1" applyFill="1" applyAlignment="1">
      <alignment horizontal="center"/>
    </xf>
    <xf numFmtId="0" fontId="26" fillId="15" borderId="0" xfId="0" applyFont="1" applyFill="1"/>
    <xf numFmtId="0" fontId="27" fillId="15" borderId="0" xfId="0" applyFont="1" applyFill="1" applyAlignment="1">
      <alignment horizontal="right" wrapText="1"/>
    </xf>
    <xf numFmtId="0" fontId="27" fillId="15" borderId="2" xfId="0" applyFont="1" applyFill="1" applyBorder="1" applyAlignment="1">
      <alignment wrapText="1"/>
    </xf>
    <xf numFmtId="0" fontId="28" fillId="15" borderId="3" xfId="0" applyFont="1" applyFill="1" applyBorder="1" applyAlignment="1">
      <alignment horizontal="center" wrapText="1"/>
    </xf>
    <xf numFmtId="0" fontId="28" fillId="15" borderId="4" xfId="0" applyFont="1" applyFill="1" applyBorder="1" applyAlignment="1">
      <alignment horizontal="center" wrapText="1"/>
    </xf>
    <xf numFmtId="0" fontId="27" fillId="15" borderId="0" xfId="0" applyFont="1" applyFill="1" applyAlignment="1">
      <alignment horizontal="center" wrapText="1"/>
    </xf>
    <xf numFmtId="0" fontId="29" fillId="15" borderId="0" xfId="0" applyFont="1" applyFill="1" applyAlignment="1"/>
    <xf numFmtId="0" fontId="23" fillId="19" borderId="0" xfId="0" applyFont="1" applyFill="1" applyAlignment="1">
      <alignment horizontal="center"/>
    </xf>
  </cellXfs>
  <cellStyles count="4">
    <cellStyle name="20% - Énfasis3" xfId="2" builtinId="38"/>
    <cellStyle name="40% - Énfasis3" xfId="3" builtinId="39"/>
    <cellStyle name="Encabezado 4" xfId="1" builtinId="19"/>
    <cellStyle name="Normal" xfId="0" builtinId="0"/>
  </cellStyles>
  <dxfs count="0"/>
  <tableStyles count="0" defaultTableStyle="TableStyleMedium2" defaultPivotStyle="PivotStyleLight16"/>
  <colors>
    <mruColors>
      <color rgb="FF66FFFF"/>
      <color rgb="FFCC99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hyperlink" Target="#Inici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hyperlink" Target="#'7'!A1"/><Relationship Id="rId1" Type="http://schemas.openxmlformats.org/officeDocument/2006/relationships/hyperlink" Target="#'9'!A1"/><Relationship Id="rId4" Type="http://schemas.openxmlformats.org/officeDocument/2006/relationships/image" Target="../media/image19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hyperlink" Target="#'8'!A1"/><Relationship Id="rId1" Type="http://schemas.openxmlformats.org/officeDocument/2006/relationships/hyperlink" Target="#'10'!A1"/><Relationship Id="rId4" Type="http://schemas.openxmlformats.org/officeDocument/2006/relationships/image" Target="../media/image2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hyperlink" Target="#'9'!A1"/><Relationship Id="rId1" Type="http://schemas.openxmlformats.org/officeDocument/2006/relationships/hyperlink" Target="#'11'!A1"/><Relationship Id="rId4" Type="http://schemas.openxmlformats.org/officeDocument/2006/relationships/image" Target="../media/image23.gi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2" Type="http://schemas.openxmlformats.org/officeDocument/2006/relationships/hyperlink" Target="#'10'!A1"/><Relationship Id="rId1" Type="http://schemas.openxmlformats.org/officeDocument/2006/relationships/hyperlink" Target="#'12'!A1"/><Relationship Id="rId4" Type="http://schemas.openxmlformats.org/officeDocument/2006/relationships/image" Target="../media/image25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hyperlink" Target="#'11'!A1"/><Relationship Id="rId1" Type="http://schemas.openxmlformats.org/officeDocument/2006/relationships/hyperlink" Target="#'13'!A1"/><Relationship Id="rId4" Type="http://schemas.openxmlformats.org/officeDocument/2006/relationships/image" Target="../media/image27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hyperlink" Target="#'12'!A1"/><Relationship Id="rId1" Type="http://schemas.openxmlformats.org/officeDocument/2006/relationships/hyperlink" Target="#'14'!A1"/><Relationship Id="rId4" Type="http://schemas.openxmlformats.org/officeDocument/2006/relationships/image" Target="../media/image29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g"/><Relationship Id="rId2" Type="http://schemas.openxmlformats.org/officeDocument/2006/relationships/hyperlink" Target="#'13'!A1"/><Relationship Id="rId1" Type="http://schemas.openxmlformats.org/officeDocument/2006/relationships/hyperlink" Target="#'15'!A1"/><Relationship Id="rId4" Type="http://schemas.openxmlformats.org/officeDocument/2006/relationships/image" Target="../media/image3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hyperlink" Target="#'14'!A1"/><Relationship Id="rId1" Type="http://schemas.openxmlformats.org/officeDocument/2006/relationships/hyperlink" Target="#'16'!A1"/><Relationship Id="rId5" Type="http://schemas.microsoft.com/office/2007/relationships/hdphoto" Target="../media/hdphoto1.wdp"/><Relationship Id="rId4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hyperlink" Target="#'15'!A1"/><Relationship Id="rId1" Type="http://schemas.openxmlformats.org/officeDocument/2006/relationships/hyperlink" Target="#'17'!A1"/><Relationship Id="rId4" Type="http://schemas.openxmlformats.org/officeDocument/2006/relationships/image" Target="../media/image35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hyperlink" Target="#'16'!A1"/><Relationship Id="rId1" Type="http://schemas.openxmlformats.org/officeDocument/2006/relationships/hyperlink" Target="#'18'!A1"/><Relationship Id="rId4" Type="http://schemas.openxmlformats.org/officeDocument/2006/relationships/image" Target="../media/image37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hyperlink" Target="#'17'!A1"/><Relationship Id="rId1" Type="http://schemas.openxmlformats.org/officeDocument/2006/relationships/hyperlink" Target="#'19'!A1"/><Relationship Id="rId4" Type="http://schemas.openxmlformats.org/officeDocument/2006/relationships/image" Target="../media/image39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g"/><Relationship Id="rId2" Type="http://schemas.openxmlformats.org/officeDocument/2006/relationships/hyperlink" Target="#'18'!A1"/><Relationship Id="rId1" Type="http://schemas.openxmlformats.org/officeDocument/2006/relationships/hyperlink" Target="#'20'!A1"/><Relationship Id="rId4" Type="http://schemas.openxmlformats.org/officeDocument/2006/relationships/image" Target="../media/image4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'19'!A1"/><Relationship Id="rId1" Type="http://schemas.openxmlformats.org/officeDocument/2006/relationships/hyperlink" Target="#RESULTADO!A1"/><Relationship Id="rId5" Type="http://schemas.openxmlformats.org/officeDocument/2006/relationships/image" Target="../media/image43.jpg"/><Relationship Id="rId4" Type="http://schemas.microsoft.com/office/2007/relationships/hdphoto" Target="../media/hdphoto2.wdp"/></Relationships>
</file>

<file path=xl/drawings/_rels/drawing2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5.wdp"/><Relationship Id="rId2" Type="http://schemas.openxmlformats.org/officeDocument/2006/relationships/image" Target="../media/image44.png"/><Relationship Id="rId1" Type="http://schemas.openxmlformats.org/officeDocument/2006/relationships/hyperlink" Target="#Inicio!A1"/><Relationship Id="rId6" Type="http://schemas.openxmlformats.org/officeDocument/2006/relationships/image" Target="../media/image46.png"/><Relationship Id="rId5" Type="http://schemas.microsoft.com/office/2007/relationships/hdphoto" Target="../media/hdphoto4.wdp"/><Relationship Id="rId4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hyperlink" Target="#Inicio!A1"/><Relationship Id="rId1" Type="http://schemas.openxmlformats.org/officeDocument/2006/relationships/hyperlink" Target="#'2'!A1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hyperlink" Target="#'1'!A1"/><Relationship Id="rId1" Type="http://schemas.openxmlformats.org/officeDocument/2006/relationships/hyperlink" Target="#'3'!A1"/><Relationship Id="rId4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hyperlink" Target="#'2'!A1"/><Relationship Id="rId1" Type="http://schemas.openxmlformats.org/officeDocument/2006/relationships/hyperlink" Target="#'4'!A1"/><Relationship Id="rId4" Type="http://schemas.openxmlformats.org/officeDocument/2006/relationships/image" Target="../media/image9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hyperlink" Target="#'5'!A1"/><Relationship Id="rId1" Type="http://schemas.openxmlformats.org/officeDocument/2006/relationships/hyperlink" Target="#'3'!A1"/><Relationship Id="rId4" Type="http://schemas.openxmlformats.org/officeDocument/2006/relationships/image" Target="../media/image1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hyperlink" Target="#'4'!A1"/><Relationship Id="rId1" Type="http://schemas.openxmlformats.org/officeDocument/2006/relationships/hyperlink" Target="#'6'!A1"/><Relationship Id="rId4" Type="http://schemas.openxmlformats.org/officeDocument/2006/relationships/image" Target="../media/image13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hyperlink" Target="#'5'!A1"/><Relationship Id="rId1" Type="http://schemas.openxmlformats.org/officeDocument/2006/relationships/hyperlink" Target="#'7'!A1"/><Relationship Id="rId4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hyperlink" Target="#'6'!A1"/><Relationship Id="rId1" Type="http://schemas.openxmlformats.org/officeDocument/2006/relationships/hyperlink" Target="#'8'!A1"/><Relationship Id="rId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971550</xdr:colOff>
      <xdr:row>19</xdr:row>
      <xdr:rowOff>57150</xdr:rowOff>
    </xdr:from>
    <xdr:to>
      <xdr:col>10</xdr:col>
      <xdr:colOff>619125</xdr:colOff>
      <xdr:row>22</xdr:row>
      <xdr:rowOff>95250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600950" y="3771900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INICIO</a:t>
          </a:r>
        </a:p>
      </xdr:txBody>
    </xdr:sp>
    <xdr:clientData/>
  </xdr:twoCellAnchor>
  <xdr:twoCellAnchor editAs="oneCell">
    <xdr:from>
      <xdr:col>0</xdr:col>
      <xdr:colOff>723900</xdr:colOff>
      <xdr:row>16</xdr:row>
      <xdr:rowOff>123826</xdr:rowOff>
    </xdr:from>
    <xdr:to>
      <xdr:col>2</xdr:col>
      <xdr:colOff>2066925</xdr:colOff>
      <xdr:row>24</xdr:row>
      <xdr:rowOff>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371851"/>
          <a:ext cx="2867025" cy="140969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0</xdr:row>
      <xdr:rowOff>104775</xdr:rowOff>
    </xdr:from>
    <xdr:to>
      <xdr:col>2</xdr:col>
      <xdr:colOff>1819274</xdr:colOff>
      <xdr:row>8</xdr:row>
      <xdr:rowOff>171450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49" y="104775"/>
          <a:ext cx="2409825" cy="1743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447675</xdr:colOff>
      <xdr:row>6</xdr:row>
      <xdr:rowOff>19050</xdr:rowOff>
    </xdr:from>
    <xdr:to>
      <xdr:col>3</xdr:col>
      <xdr:colOff>85725</xdr:colOff>
      <xdr:row>14</xdr:row>
      <xdr:rowOff>95250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1162050"/>
          <a:ext cx="2857500" cy="16002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5</xdr:row>
      <xdr:rowOff>19050</xdr:rowOff>
    </xdr:from>
    <xdr:to>
      <xdr:col>10</xdr:col>
      <xdr:colOff>28575</xdr:colOff>
      <xdr:row>14</xdr:row>
      <xdr:rowOff>66675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971550"/>
          <a:ext cx="4229100" cy="1762125"/>
        </a:xfrm>
        <a:prstGeom prst="rect">
          <a:avLst/>
        </a:prstGeom>
      </xdr:spPr>
    </xdr:pic>
    <xdr:clientData/>
  </xdr:twoCellAnchor>
  <xdr:oneCellAnchor>
    <xdr:from>
      <xdr:col>0</xdr:col>
      <xdr:colOff>723900</xdr:colOff>
      <xdr:row>1</xdr:row>
      <xdr:rowOff>0</xdr:rowOff>
    </xdr:from>
    <xdr:ext cx="7858125" cy="530658"/>
    <xdr:sp macro="" textlink="">
      <xdr:nvSpPr>
        <xdr:cNvPr id="10" name="9 Rectángulo"/>
        <xdr:cNvSpPr/>
      </xdr:nvSpPr>
      <xdr:spPr>
        <a:xfrm>
          <a:off x="723900" y="19050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7</xdr:col>
      <xdr:colOff>19050</xdr:colOff>
      <xdr:row>5</xdr:row>
      <xdr:rowOff>28575</xdr:rowOff>
    </xdr:from>
    <xdr:to>
      <xdr:col>8</xdr:col>
      <xdr:colOff>742950</xdr:colOff>
      <xdr:row>14</xdr:row>
      <xdr:rowOff>28575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981075"/>
          <a:ext cx="26670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4</xdr:row>
      <xdr:rowOff>104775</xdr:rowOff>
    </xdr:from>
    <xdr:to>
      <xdr:col>4</xdr:col>
      <xdr:colOff>107842</xdr:colOff>
      <xdr:row>14</xdr:row>
      <xdr:rowOff>142875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66775"/>
          <a:ext cx="3117742" cy="1943100"/>
        </a:xfrm>
        <a:prstGeom prst="rect">
          <a:avLst/>
        </a:prstGeom>
      </xdr:spPr>
    </xdr:pic>
    <xdr:clientData/>
  </xdr:twoCellAnchor>
  <xdr:oneCellAnchor>
    <xdr:from>
      <xdr:col>1</xdr:col>
      <xdr:colOff>361950</xdr:colOff>
      <xdr:row>0</xdr:row>
      <xdr:rowOff>95250</xdr:rowOff>
    </xdr:from>
    <xdr:ext cx="7858125" cy="530658"/>
    <xdr:sp macro="" textlink="">
      <xdr:nvSpPr>
        <xdr:cNvPr id="10" name="9 Rectángulo"/>
        <xdr:cNvSpPr/>
      </xdr:nvSpPr>
      <xdr:spPr>
        <a:xfrm>
          <a:off x="1123950" y="9525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142875</xdr:colOff>
      <xdr:row>3</xdr:row>
      <xdr:rowOff>104775</xdr:rowOff>
    </xdr:from>
    <xdr:to>
      <xdr:col>2</xdr:col>
      <xdr:colOff>2333625</xdr:colOff>
      <xdr:row>14</xdr:row>
      <xdr:rowOff>95250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676275"/>
          <a:ext cx="2190750" cy="2085975"/>
        </a:xfrm>
        <a:prstGeom prst="rect">
          <a:avLst/>
        </a:prstGeom>
      </xdr:spPr>
    </xdr:pic>
    <xdr:clientData/>
  </xdr:twoCellAnchor>
  <xdr:twoCellAnchor editAs="oneCell">
    <xdr:from>
      <xdr:col>6</xdr:col>
      <xdr:colOff>647699</xdr:colOff>
      <xdr:row>3</xdr:row>
      <xdr:rowOff>171189</xdr:rowOff>
    </xdr:from>
    <xdr:to>
      <xdr:col>8</xdr:col>
      <xdr:colOff>266700</xdr:colOff>
      <xdr:row>14</xdr:row>
      <xdr:rowOff>72008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4" y="742689"/>
          <a:ext cx="2324101" cy="1996319"/>
        </a:xfrm>
        <a:prstGeom prst="rect">
          <a:avLst/>
        </a:prstGeom>
      </xdr:spPr>
    </xdr:pic>
    <xdr:clientData/>
  </xdr:twoCellAnchor>
  <xdr:oneCellAnchor>
    <xdr:from>
      <xdr:col>1</xdr:col>
      <xdr:colOff>428625</xdr:colOff>
      <xdr:row>0</xdr:row>
      <xdr:rowOff>47625</xdr:rowOff>
    </xdr:from>
    <xdr:ext cx="7858125" cy="530658"/>
    <xdr:sp macro="" textlink="">
      <xdr:nvSpPr>
        <xdr:cNvPr id="10" name="9 Rectángulo"/>
        <xdr:cNvSpPr/>
      </xdr:nvSpPr>
      <xdr:spPr>
        <a:xfrm>
          <a:off x="1190625" y="4762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19050</xdr:colOff>
      <xdr:row>5</xdr:row>
      <xdr:rowOff>9525</xdr:rowOff>
    </xdr:from>
    <xdr:to>
      <xdr:col>3</xdr:col>
      <xdr:colOff>180975</xdr:colOff>
      <xdr:row>14</xdr:row>
      <xdr:rowOff>38100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962025"/>
          <a:ext cx="2619375" cy="174307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6</xdr:row>
      <xdr:rowOff>142875</xdr:rowOff>
    </xdr:from>
    <xdr:to>
      <xdr:col>9</xdr:col>
      <xdr:colOff>731265</xdr:colOff>
      <xdr:row>12</xdr:row>
      <xdr:rowOff>171450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285875"/>
          <a:ext cx="3864990" cy="1171575"/>
        </a:xfrm>
        <a:prstGeom prst="rect">
          <a:avLst/>
        </a:prstGeom>
      </xdr:spPr>
    </xdr:pic>
    <xdr:clientData/>
  </xdr:twoCellAnchor>
  <xdr:oneCellAnchor>
    <xdr:from>
      <xdr:col>1</xdr:col>
      <xdr:colOff>666750</xdr:colOff>
      <xdr:row>0</xdr:row>
      <xdr:rowOff>161925</xdr:rowOff>
    </xdr:from>
    <xdr:ext cx="7858125" cy="530658"/>
    <xdr:sp macro="" textlink="">
      <xdr:nvSpPr>
        <xdr:cNvPr id="10" name="9 Rectángulo"/>
        <xdr:cNvSpPr/>
      </xdr:nvSpPr>
      <xdr:spPr>
        <a:xfrm>
          <a:off x="1428750" y="16192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28575</xdr:colOff>
      <xdr:row>5</xdr:row>
      <xdr:rowOff>19050</xdr:rowOff>
    </xdr:from>
    <xdr:to>
      <xdr:col>2</xdr:col>
      <xdr:colOff>2438400</xdr:colOff>
      <xdr:row>14</xdr:row>
      <xdr:rowOff>66675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971550"/>
          <a:ext cx="2409825" cy="1762125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4</xdr:row>
      <xdr:rowOff>133350</xdr:rowOff>
    </xdr:from>
    <xdr:to>
      <xdr:col>9</xdr:col>
      <xdr:colOff>504825</xdr:colOff>
      <xdr:row>13</xdr:row>
      <xdr:rowOff>76200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895350"/>
          <a:ext cx="3543300" cy="1657350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0</xdr:row>
      <xdr:rowOff>114300</xdr:rowOff>
    </xdr:from>
    <xdr:ext cx="7858125" cy="530658"/>
    <xdr:sp macro="" textlink="">
      <xdr:nvSpPr>
        <xdr:cNvPr id="10" name="9 Rectángulo"/>
        <xdr:cNvSpPr/>
      </xdr:nvSpPr>
      <xdr:spPr>
        <a:xfrm>
          <a:off x="1076325" y="11430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19050</xdr:colOff>
      <xdr:row>5</xdr:row>
      <xdr:rowOff>38100</xdr:rowOff>
    </xdr:from>
    <xdr:to>
      <xdr:col>4</xdr:col>
      <xdr:colOff>190500</xdr:colOff>
      <xdr:row>13</xdr:row>
      <xdr:rowOff>114300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990600"/>
          <a:ext cx="2847975" cy="16002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3</xdr:row>
      <xdr:rowOff>161925</xdr:rowOff>
    </xdr:from>
    <xdr:to>
      <xdr:col>8</xdr:col>
      <xdr:colOff>638175</xdr:colOff>
      <xdr:row>14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733425"/>
          <a:ext cx="3028950" cy="1952625"/>
        </a:xfrm>
        <a:prstGeom prst="rect">
          <a:avLst/>
        </a:prstGeom>
      </xdr:spPr>
    </xdr:pic>
    <xdr:clientData/>
  </xdr:twoCellAnchor>
  <xdr:oneCellAnchor>
    <xdr:from>
      <xdr:col>1</xdr:col>
      <xdr:colOff>200025</xdr:colOff>
      <xdr:row>0</xdr:row>
      <xdr:rowOff>66675</xdr:rowOff>
    </xdr:from>
    <xdr:ext cx="7858125" cy="530658"/>
    <xdr:sp macro="" textlink="">
      <xdr:nvSpPr>
        <xdr:cNvPr id="9" name="8 Rectángulo"/>
        <xdr:cNvSpPr/>
      </xdr:nvSpPr>
      <xdr:spPr>
        <a:xfrm>
          <a:off x="962025" y="6667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514350</xdr:colOff>
      <xdr:row>4</xdr:row>
      <xdr:rowOff>95250</xdr:rowOff>
    </xdr:from>
    <xdr:to>
      <xdr:col>4</xdr:col>
      <xdr:colOff>200025</xdr:colOff>
      <xdr:row>13</xdr:row>
      <xdr:rowOff>175054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857250"/>
          <a:ext cx="3124200" cy="1794304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4</xdr:row>
      <xdr:rowOff>104775</xdr:rowOff>
    </xdr:from>
    <xdr:to>
      <xdr:col>8</xdr:col>
      <xdr:colOff>657225</xdr:colOff>
      <xdr:row>14</xdr:row>
      <xdr:rowOff>47625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866775"/>
          <a:ext cx="2714625" cy="1847850"/>
        </a:xfrm>
        <a:prstGeom prst="rect">
          <a:avLst/>
        </a:prstGeom>
      </xdr:spPr>
    </xdr:pic>
    <xdr:clientData/>
  </xdr:twoCellAnchor>
  <xdr:oneCellAnchor>
    <xdr:from>
      <xdr:col>0</xdr:col>
      <xdr:colOff>742950</xdr:colOff>
      <xdr:row>0</xdr:row>
      <xdr:rowOff>76200</xdr:rowOff>
    </xdr:from>
    <xdr:ext cx="7858125" cy="530658"/>
    <xdr:sp macro="" textlink="">
      <xdr:nvSpPr>
        <xdr:cNvPr id="9" name="8 Rectángulo"/>
        <xdr:cNvSpPr/>
      </xdr:nvSpPr>
      <xdr:spPr>
        <a:xfrm>
          <a:off x="742950" y="7620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276225</xdr:colOff>
      <xdr:row>3</xdr:row>
      <xdr:rowOff>95250</xdr:rowOff>
    </xdr:from>
    <xdr:to>
      <xdr:col>5</xdr:col>
      <xdr:colOff>47625</xdr:colOff>
      <xdr:row>14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666750"/>
          <a:ext cx="3429000" cy="2143125"/>
        </a:xfrm>
        <a:prstGeom prst="rect">
          <a:avLst/>
        </a:prstGeom>
      </xdr:spPr>
    </xdr:pic>
    <xdr:clientData/>
  </xdr:twoCellAnchor>
  <xdr:twoCellAnchor editAs="oneCell">
    <xdr:from>
      <xdr:col>6</xdr:col>
      <xdr:colOff>347428</xdr:colOff>
      <xdr:row>4</xdr:row>
      <xdr:rowOff>76200</xdr:rowOff>
    </xdr:from>
    <xdr:to>
      <xdr:col>9</xdr:col>
      <xdr:colOff>200025</xdr:colOff>
      <xdr:row>14</xdr:row>
      <xdr:rowOff>152551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000" b="98200" l="1000" r="994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103" y="838200"/>
          <a:ext cx="3319697" cy="1981351"/>
        </a:xfrm>
        <a:prstGeom prst="rect">
          <a:avLst/>
        </a:prstGeom>
      </xdr:spPr>
    </xdr:pic>
    <xdr:clientData/>
  </xdr:twoCellAnchor>
  <xdr:oneCellAnchor>
    <xdr:from>
      <xdr:col>1</xdr:col>
      <xdr:colOff>600075</xdr:colOff>
      <xdr:row>0</xdr:row>
      <xdr:rowOff>66675</xdr:rowOff>
    </xdr:from>
    <xdr:ext cx="7858125" cy="530658"/>
    <xdr:sp macro="" textlink="">
      <xdr:nvSpPr>
        <xdr:cNvPr id="9" name="8 Rectángulo"/>
        <xdr:cNvSpPr/>
      </xdr:nvSpPr>
      <xdr:spPr>
        <a:xfrm>
          <a:off x="1362075" y="6667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238125</xdr:colOff>
      <xdr:row>4</xdr:row>
      <xdr:rowOff>47625</xdr:rowOff>
    </xdr:from>
    <xdr:to>
      <xdr:col>5</xdr:col>
      <xdr:colOff>83504</xdr:colOff>
      <xdr:row>13</xdr:row>
      <xdr:rowOff>180975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809625"/>
          <a:ext cx="3502979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3</xdr:row>
      <xdr:rowOff>152400</xdr:rowOff>
    </xdr:from>
    <xdr:to>
      <xdr:col>8</xdr:col>
      <xdr:colOff>542925</xdr:colOff>
      <xdr:row>13</xdr:row>
      <xdr:rowOff>114300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723900"/>
          <a:ext cx="2676525" cy="1866900"/>
        </a:xfrm>
        <a:prstGeom prst="rect">
          <a:avLst/>
        </a:prstGeom>
      </xdr:spPr>
    </xdr:pic>
    <xdr:clientData/>
  </xdr:twoCellAnchor>
  <xdr:oneCellAnchor>
    <xdr:from>
      <xdr:col>0</xdr:col>
      <xdr:colOff>714375</xdr:colOff>
      <xdr:row>0</xdr:row>
      <xdr:rowOff>66675</xdr:rowOff>
    </xdr:from>
    <xdr:ext cx="7858125" cy="530658"/>
    <xdr:sp macro="" textlink="">
      <xdr:nvSpPr>
        <xdr:cNvPr id="9" name="8 Rectángulo"/>
        <xdr:cNvSpPr/>
      </xdr:nvSpPr>
      <xdr:spPr>
        <a:xfrm>
          <a:off x="714375" y="6667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224116</xdr:colOff>
      <xdr:row>4</xdr:row>
      <xdr:rowOff>47625</xdr:rowOff>
    </xdr:from>
    <xdr:to>
      <xdr:col>4</xdr:col>
      <xdr:colOff>57150</xdr:colOff>
      <xdr:row>14</xdr:row>
      <xdr:rowOff>7004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16" y="809625"/>
          <a:ext cx="2509559" cy="1864379"/>
        </a:xfrm>
        <a:prstGeom prst="rect">
          <a:avLst/>
        </a:prstGeom>
      </xdr:spPr>
    </xdr:pic>
    <xdr:clientData/>
  </xdr:twoCellAnchor>
  <xdr:twoCellAnchor editAs="oneCell">
    <xdr:from>
      <xdr:col>6</xdr:col>
      <xdr:colOff>659560</xdr:colOff>
      <xdr:row>4</xdr:row>
      <xdr:rowOff>114300</xdr:rowOff>
    </xdr:from>
    <xdr:to>
      <xdr:col>8</xdr:col>
      <xdr:colOff>628649</xdr:colOff>
      <xdr:row>13</xdr:row>
      <xdr:rowOff>171450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8235" y="876300"/>
          <a:ext cx="2674189" cy="1771650"/>
        </a:xfrm>
        <a:prstGeom prst="rect">
          <a:avLst/>
        </a:prstGeom>
      </xdr:spPr>
    </xdr:pic>
    <xdr:clientData/>
  </xdr:twoCellAnchor>
  <xdr:oneCellAnchor>
    <xdr:from>
      <xdr:col>0</xdr:col>
      <xdr:colOff>704850</xdr:colOff>
      <xdr:row>0</xdr:row>
      <xdr:rowOff>104775</xdr:rowOff>
    </xdr:from>
    <xdr:ext cx="7858125" cy="530658"/>
    <xdr:sp macro="" textlink="">
      <xdr:nvSpPr>
        <xdr:cNvPr id="9" name="8 Rectángulo"/>
        <xdr:cNvSpPr/>
      </xdr:nvSpPr>
      <xdr:spPr>
        <a:xfrm>
          <a:off x="704850" y="10477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8</xdr:row>
      <xdr:rowOff>142875</xdr:rowOff>
    </xdr:from>
    <xdr:to>
      <xdr:col>8</xdr:col>
      <xdr:colOff>304800</xdr:colOff>
      <xdr:row>10</xdr:row>
      <xdr:rowOff>95250</xdr:rowOff>
    </xdr:to>
    <xdr:sp macro="" textlink="">
      <xdr:nvSpPr>
        <xdr:cNvPr id="7" name="Flecha derecha 6"/>
        <xdr:cNvSpPr/>
      </xdr:nvSpPr>
      <xdr:spPr>
        <a:xfrm>
          <a:off x="2009775" y="1685925"/>
          <a:ext cx="4162425" cy="342900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2</xdr:col>
      <xdr:colOff>1390651</xdr:colOff>
      <xdr:row>17</xdr:row>
      <xdr:rowOff>125138</xdr:rowOff>
    </xdr:from>
    <xdr:to>
      <xdr:col>8</xdr:col>
      <xdr:colOff>704851</xdr:colOff>
      <xdr:row>19</xdr:row>
      <xdr:rowOff>77513</xdr:rowOff>
    </xdr:to>
    <xdr:sp macro="" textlink="">
      <xdr:nvSpPr>
        <xdr:cNvPr id="8" name="Flecha derecha 7"/>
        <xdr:cNvSpPr/>
      </xdr:nvSpPr>
      <xdr:spPr>
        <a:xfrm>
          <a:off x="2914651" y="3382688"/>
          <a:ext cx="3657600" cy="342900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3</xdr:col>
      <xdr:colOff>95250</xdr:colOff>
      <xdr:row>19</xdr:row>
      <xdr:rowOff>1</xdr:rowOff>
    </xdr:from>
    <xdr:to>
      <xdr:col>10</xdr:col>
      <xdr:colOff>180975</xdr:colOff>
      <xdr:row>21</xdr:row>
      <xdr:rowOff>133351</xdr:rowOff>
    </xdr:to>
    <xdr:sp macro="" textlink="">
      <xdr:nvSpPr>
        <xdr:cNvPr id="9" name="Flecha doblada hacia arriba 8"/>
        <xdr:cNvSpPr/>
      </xdr:nvSpPr>
      <xdr:spPr>
        <a:xfrm>
          <a:off x="3838575" y="3648076"/>
          <a:ext cx="4829175" cy="514350"/>
        </a:xfrm>
        <a:prstGeom prst="bentUpArrow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9</xdr:col>
      <xdr:colOff>1381126</xdr:colOff>
      <xdr:row>21</xdr:row>
      <xdr:rowOff>171450</xdr:rowOff>
    </xdr:from>
    <xdr:to>
      <xdr:col>10</xdr:col>
      <xdr:colOff>685801</xdr:colOff>
      <xdr:row>23</xdr:row>
      <xdr:rowOff>142875</xdr:rowOff>
    </xdr:to>
    <xdr:sp macro="" textlink="">
      <xdr:nvSpPr>
        <xdr:cNvPr id="10" name="Flecha derecha 9">
          <a:hlinkClick xmlns:r="http://schemas.openxmlformats.org/officeDocument/2006/relationships" r:id="rId1" tooltip="Iniciar el Juego"/>
        </xdr:cNvPr>
        <xdr:cNvSpPr/>
      </xdr:nvSpPr>
      <xdr:spPr>
        <a:xfrm>
          <a:off x="8010526" y="4210050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Iniciar</a:t>
          </a:r>
        </a:p>
      </xdr:txBody>
    </xdr:sp>
    <xdr:clientData/>
  </xdr:twoCellAnchor>
  <xdr:oneCellAnchor>
    <xdr:from>
      <xdr:col>0</xdr:col>
      <xdr:colOff>333375</xdr:colOff>
      <xdr:row>0</xdr:row>
      <xdr:rowOff>0</xdr:rowOff>
    </xdr:from>
    <xdr:ext cx="7858125" cy="1254627"/>
    <xdr:sp macro="" textlink="">
      <xdr:nvSpPr>
        <xdr:cNvPr id="11" name="10 Rectángulo"/>
        <xdr:cNvSpPr/>
      </xdr:nvSpPr>
      <xdr:spPr>
        <a:xfrm>
          <a:off x="333375" y="0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bliqueBottomLeft"/>
            <a:lightRig rig="threePt" dir="t"/>
          </a:scene3d>
        </a:bodyPr>
        <a:lstStyle/>
        <a:p>
          <a:pPr algn="ctr"/>
          <a:r>
            <a:rPr lang="es-ES" sz="4400" b="1" cap="none" spc="0">
              <a:ln w="1905"/>
              <a:solidFill>
                <a:srgbClr val="00B0F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Juega y</a:t>
          </a:r>
          <a:r>
            <a:rPr lang="es-ES" sz="4400" b="1" cap="none" spc="0" baseline="0">
              <a:ln w="1905"/>
              <a:solidFill>
                <a:srgbClr val="00B0F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aprende  Con el          Sistema Solar</a:t>
          </a:r>
          <a:endParaRPr lang="es-ES" sz="4400" b="1" cap="none" spc="0">
            <a:ln w="1905"/>
            <a:solidFill>
              <a:srgbClr val="00B0F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8</xdr:col>
      <xdr:colOff>381000</xdr:colOff>
      <xdr:row>5</xdr:row>
      <xdr:rowOff>219074</xdr:rowOff>
    </xdr:from>
    <xdr:to>
      <xdr:col>10</xdr:col>
      <xdr:colOff>228600</xdr:colOff>
      <xdr:row>16</xdr:row>
      <xdr:rowOff>114299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1171574"/>
          <a:ext cx="2466975" cy="20859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466725</xdr:colOff>
      <xdr:row>3</xdr:row>
      <xdr:rowOff>114697</xdr:rowOff>
    </xdr:from>
    <xdr:to>
      <xdr:col>5</xdr:col>
      <xdr:colOff>154791</xdr:colOff>
      <xdr:row>14</xdr:row>
      <xdr:rowOff>66675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686197"/>
          <a:ext cx="3345666" cy="204747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4</xdr:row>
      <xdr:rowOff>78068</xdr:rowOff>
    </xdr:from>
    <xdr:to>
      <xdr:col>8</xdr:col>
      <xdr:colOff>619125</xdr:colOff>
      <xdr:row>13</xdr:row>
      <xdr:rowOff>180975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840068"/>
          <a:ext cx="2505075" cy="1817407"/>
        </a:xfrm>
        <a:prstGeom prst="rect">
          <a:avLst/>
        </a:prstGeom>
      </xdr:spPr>
    </xdr:pic>
    <xdr:clientData/>
  </xdr:twoCellAnchor>
  <xdr:oneCellAnchor>
    <xdr:from>
      <xdr:col>1</xdr:col>
      <xdr:colOff>161925</xdr:colOff>
      <xdr:row>0</xdr:row>
      <xdr:rowOff>57150</xdr:rowOff>
    </xdr:from>
    <xdr:ext cx="7858125" cy="530658"/>
    <xdr:sp macro="" textlink="">
      <xdr:nvSpPr>
        <xdr:cNvPr id="9" name="8 Rectángulo"/>
        <xdr:cNvSpPr/>
      </xdr:nvSpPr>
      <xdr:spPr>
        <a:xfrm>
          <a:off x="923925" y="5715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400051</xdr:colOff>
      <xdr:row>3</xdr:row>
      <xdr:rowOff>138306</xdr:rowOff>
    </xdr:from>
    <xdr:to>
      <xdr:col>5</xdr:col>
      <xdr:colOff>0</xdr:colOff>
      <xdr:row>14</xdr:row>
      <xdr:rowOff>95250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1" y="709806"/>
          <a:ext cx="3257549" cy="2052444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3</xdr:row>
      <xdr:rowOff>171451</xdr:rowOff>
    </xdr:from>
    <xdr:to>
      <xdr:col>8</xdr:col>
      <xdr:colOff>590550</xdr:colOff>
      <xdr:row>14</xdr:row>
      <xdr:rowOff>133351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742951"/>
          <a:ext cx="2743200" cy="2057400"/>
        </a:xfrm>
        <a:prstGeom prst="rect">
          <a:avLst/>
        </a:prstGeom>
      </xdr:spPr>
    </xdr:pic>
    <xdr:clientData/>
  </xdr:twoCellAnchor>
  <xdr:oneCellAnchor>
    <xdr:from>
      <xdr:col>0</xdr:col>
      <xdr:colOff>733425</xdr:colOff>
      <xdr:row>0</xdr:row>
      <xdr:rowOff>95250</xdr:rowOff>
    </xdr:from>
    <xdr:ext cx="7858125" cy="530658"/>
    <xdr:sp macro="" textlink="">
      <xdr:nvSpPr>
        <xdr:cNvPr id="9" name="8 Rectángulo"/>
        <xdr:cNvSpPr/>
      </xdr:nvSpPr>
      <xdr:spPr>
        <a:xfrm>
          <a:off x="733425" y="9525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Ver </a:t>
          </a:r>
          <a:r>
            <a:rPr lang="es-CO" sz="1200" b="1"/>
            <a:t>Resultado</a:t>
          </a:r>
          <a:endParaRPr lang="es-CO" sz="1600" b="1"/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405805</xdr:colOff>
      <xdr:row>2</xdr:row>
      <xdr:rowOff>161925</xdr:rowOff>
    </xdr:from>
    <xdr:to>
      <xdr:col>6</xdr:col>
      <xdr:colOff>47626</xdr:colOff>
      <xdr:row>14</xdr:row>
      <xdr:rowOff>32325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845" b="96718" l="6250" r="943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805" y="542925"/>
          <a:ext cx="3518496" cy="21564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400049</xdr:colOff>
      <xdr:row>4</xdr:row>
      <xdr:rowOff>178188</xdr:rowOff>
    </xdr:from>
    <xdr:to>
      <xdr:col>8</xdr:col>
      <xdr:colOff>500252</xdr:colOff>
      <xdr:row>14</xdr:row>
      <xdr:rowOff>9525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4" y="940188"/>
          <a:ext cx="2805303" cy="173633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1</xdr:col>
      <xdr:colOff>200025</xdr:colOff>
      <xdr:row>0</xdr:row>
      <xdr:rowOff>123825</xdr:rowOff>
    </xdr:from>
    <xdr:ext cx="7858125" cy="530658"/>
    <xdr:sp macro="" textlink="">
      <xdr:nvSpPr>
        <xdr:cNvPr id="7" name="6 Rectángulo"/>
        <xdr:cNvSpPr/>
      </xdr:nvSpPr>
      <xdr:spPr>
        <a:xfrm>
          <a:off x="962025" y="12382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20</xdr:row>
      <xdr:rowOff>47625</xdr:rowOff>
    </xdr:from>
    <xdr:to>
      <xdr:col>1</xdr:col>
      <xdr:colOff>1304924</xdr:colOff>
      <xdr:row>23</xdr:row>
      <xdr:rowOff>152400</xdr:rowOff>
    </xdr:to>
    <xdr:sp macro="" textlink="">
      <xdr:nvSpPr>
        <xdr:cNvPr id="3" name="Flecha derecha 2">
          <a:hlinkClick xmlns:r="http://schemas.openxmlformats.org/officeDocument/2006/relationships" r:id="rId1"/>
        </xdr:cNvPr>
        <xdr:cNvSpPr/>
      </xdr:nvSpPr>
      <xdr:spPr>
        <a:xfrm flipH="1">
          <a:off x="285750" y="4857750"/>
          <a:ext cx="1781174" cy="67627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>
              <a:solidFill>
                <a:schemeClr val="lt1"/>
              </a:solidFill>
              <a:latin typeface="+mn-lt"/>
              <a:ea typeface="+mn-ea"/>
              <a:cs typeface="+mn-cs"/>
            </a:rPr>
            <a:t>Repetir el ejercicio</a:t>
          </a:r>
        </a:p>
      </xdr:txBody>
    </xdr:sp>
    <xdr:clientData/>
  </xdr:twoCellAnchor>
  <xdr:oneCellAnchor>
    <xdr:from>
      <xdr:col>0</xdr:col>
      <xdr:colOff>666749</xdr:colOff>
      <xdr:row>0</xdr:row>
      <xdr:rowOff>164598</xdr:rowOff>
    </xdr:from>
    <xdr:ext cx="7858125" cy="1254627"/>
    <xdr:sp macro="" textlink="">
      <xdr:nvSpPr>
        <xdr:cNvPr id="2" name="1 Rectángulo"/>
        <xdr:cNvSpPr/>
      </xdr:nvSpPr>
      <xdr:spPr>
        <a:xfrm>
          <a:off x="666749" y="164598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66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TU RESULTADO ES:</a:t>
          </a:r>
        </a:p>
      </xdr:txBody>
    </xdr:sp>
    <xdr:clientData/>
  </xdr:oneCellAnchor>
  <xdr:twoCellAnchor editAs="oneCell">
    <xdr:from>
      <xdr:col>2</xdr:col>
      <xdr:colOff>0</xdr:colOff>
      <xdr:row>11</xdr:row>
      <xdr:rowOff>47625</xdr:rowOff>
    </xdr:from>
    <xdr:to>
      <xdr:col>6</xdr:col>
      <xdr:colOff>628650</xdr:colOff>
      <xdr:row>18</xdr:row>
      <xdr:rowOff>0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89080" l="0" r="9862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802" t="-1905" r="802" b="37143"/>
        <a:stretch/>
      </xdr:blipFill>
      <xdr:spPr>
        <a:xfrm>
          <a:off x="2895600" y="2143125"/>
          <a:ext cx="3562350" cy="12954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7</xdr:row>
      <xdr:rowOff>171450</xdr:rowOff>
    </xdr:from>
    <xdr:to>
      <xdr:col>10</xdr:col>
      <xdr:colOff>190500</xdr:colOff>
      <xdr:row>18</xdr:row>
      <xdr:rowOff>76200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9" b="89778" l="444" r="89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387" r="50000" b="29667"/>
        <a:stretch/>
      </xdr:blipFill>
      <xdr:spPr>
        <a:xfrm>
          <a:off x="8134350" y="1504950"/>
          <a:ext cx="628650" cy="200977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9</xdr:row>
      <xdr:rowOff>104775</xdr:rowOff>
    </xdr:from>
    <xdr:to>
      <xdr:col>9</xdr:col>
      <xdr:colOff>238125</xdr:colOff>
      <xdr:row>18</xdr:row>
      <xdr:rowOff>390525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9" b="89778" l="444" r="89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387" r="50000" b="29667"/>
        <a:stretch/>
      </xdr:blipFill>
      <xdr:spPr>
        <a:xfrm>
          <a:off x="7667625" y="1819275"/>
          <a:ext cx="628650" cy="2009775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581025</xdr:colOff>
      <xdr:row>8</xdr:row>
      <xdr:rowOff>171450</xdr:rowOff>
    </xdr:from>
    <xdr:to>
      <xdr:col>8</xdr:col>
      <xdr:colOff>466725</xdr:colOff>
      <xdr:row>18</xdr:row>
      <xdr:rowOff>266700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9" b="89778" l="444" r="89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387" r="50000" b="29667"/>
        <a:stretch/>
      </xdr:blipFill>
      <xdr:spPr>
        <a:xfrm>
          <a:off x="7153275" y="1695450"/>
          <a:ext cx="628650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171450</xdr:rowOff>
    </xdr:from>
    <xdr:to>
      <xdr:col>1</xdr:col>
      <xdr:colOff>1924050</xdr:colOff>
      <xdr:row>18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9680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4950"/>
          <a:ext cx="2686050" cy="1981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400049</xdr:colOff>
      <xdr:row>11</xdr:row>
      <xdr:rowOff>28575</xdr:rowOff>
    </xdr:from>
    <xdr:to>
      <xdr:col>8</xdr:col>
      <xdr:colOff>57150</xdr:colOff>
      <xdr:row>23</xdr:row>
      <xdr:rowOff>28575</xdr:rowOff>
    </xdr:to>
    <xdr:sp macro="" textlink="">
      <xdr:nvSpPr>
        <xdr:cNvPr id="4" name="Llamada de flecha hacia arriba 3"/>
        <xdr:cNvSpPr/>
      </xdr:nvSpPr>
      <xdr:spPr>
        <a:xfrm>
          <a:off x="400049" y="2047875"/>
          <a:ext cx="6953251" cy="2286000"/>
        </a:xfrm>
        <a:prstGeom prst="upArrowCallout">
          <a:avLst>
            <a:gd name="adj1" fmla="val 32655"/>
            <a:gd name="adj2" fmla="val 28982"/>
            <a:gd name="adj3" fmla="val 33510"/>
            <a:gd name="adj4" fmla="val 59787"/>
          </a:avLst>
        </a:prstGeom>
        <a:solidFill>
          <a:srgbClr val="FFFF00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Llene todas las Columnas  con 5 palabras de acuerdo al ejercicio que vaya a desarrollar.</a:t>
          </a:r>
          <a:endParaRPr lang="es-CO" sz="1800">
            <a:effectLst/>
          </a:endParaRPr>
        </a:p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Recuerde: una opcion Buena y cuatro malas. Adicionalmente la Opción buena debe especificarse</a:t>
          </a:r>
          <a:r>
            <a:rPr lang="es-CO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 la fila 10 como Respuesta Correcta.</a:t>
          </a:r>
        </a:p>
        <a:p>
          <a:pPr algn="l"/>
          <a:endParaRPr lang="es-C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9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10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19050</xdr:colOff>
      <xdr:row>4</xdr:row>
      <xdr:rowOff>171450</xdr:rowOff>
    </xdr:from>
    <xdr:to>
      <xdr:col>3</xdr:col>
      <xdr:colOff>38100</xdr:colOff>
      <xdr:row>14</xdr:row>
      <xdr:rowOff>114300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933450"/>
          <a:ext cx="247650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5</xdr:row>
      <xdr:rowOff>28575</xdr:rowOff>
    </xdr:from>
    <xdr:to>
      <xdr:col>8</xdr:col>
      <xdr:colOff>514350</xdr:colOff>
      <xdr:row>14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981075"/>
          <a:ext cx="2705100" cy="1685925"/>
        </a:xfrm>
        <a:prstGeom prst="rect">
          <a:avLst/>
        </a:prstGeom>
      </xdr:spPr>
    </xdr:pic>
    <xdr:clientData/>
  </xdr:twoCellAnchor>
  <xdr:oneCellAnchor>
    <xdr:from>
      <xdr:col>1</xdr:col>
      <xdr:colOff>57149</xdr:colOff>
      <xdr:row>1</xdr:row>
      <xdr:rowOff>12198</xdr:rowOff>
    </xdr:from>
    <xdr:ext cx="7858125" cy="530658"/>
    <xdr:sp macro="" textlink="">
      <xdr:nvSpPr>
        <xdr:cNvPr id="11" name="10 Rectángulo"/>
        <xdr:cNvSpPr/>
      </xdr:nvSpPr>
      <xdr:spPr>
        <a:xfrm>
          <a:off x="819149" y="202698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647700</xdr:colOff>
      <xdr:row>19</xdr:row>
      <xdr:rowOff>28575</xdr:rowOff>
    </xdr:from>
    <xdr:to>
      <xdr:col>2</xdr:col>
      <xdr:colOff>657225</xdr:colOff>
      <xdr:row>22</xdr:row>
      <xdr:rowOff>38100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647700" y="3648075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180975</xdr:colOff>
      <xdr:row>5</xdr:row>
      <xdr:rowOff>123825</xdr:rowOff>
    </xdr:from>
    <xdr:to>
      <xdr:col>2</xdr:col>
      <xdr:colOff>2000250</xdr:colOff>
      <xdr:row>14</xdr:row>
      <xdr:rowOff>151184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1076325"/>
          <a:ext cx="1819275" cy="1741859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4</xdr:row>
      <xdr:rowOff>123825</xdr:rowOff>
    </xdr:from>
    <xdr:to>
      <xdr:col>8</xdr:col>
      <xdr:colOff>361950</xdr:colOff>
      <xdr:row>13</xdr:row>
      <xdr:rowOff>161925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85825"/>
          <a:ext cx="2600325" cy="1752600"/>
        </a:xfrm>
        <a:prstGeom prst="rect">
          <a:avLst/>
        </a:prstGeom>
      </xdr:spPr>
    </xdr:pic>
    <xdr:clientData/>
  </xdr:twoCellAnchor>
  <xdr:oneCellAnchor>
    <xdr:from>
      <xdr:col>1</xdr:col>
      <xdr:colOff>723900</xdr:colOff>
      <xdr:row>1</xdr:row>
      <xdr:rowOff>28575</xdr:rowOff>
    </xdr:from>
    <xdr:ext cx="7858125" cy="530658"/>
    <xdr:sp macro="" textlink="">
      <xdr:nvSpPr>
        <xdr:cNvPr id="7" name="6 Rectángulo"/>
        <xdr:cNvSpPr/>
      </xdr:nvSpPr>
      <xdr:spPr>
        <a:xfrm>
          <a:off x="1485900" y="21907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742950</xdr:colOff>
      <xdr:row>5</xdr:row>
      <xdr:rowOff>28575</xdr:rowOff>
    </xdr:from>
    <xdr:to>
      <xdr:col>2</xdr:col>
      <xdr:colOff>2447925</xdr:colOff>
      <xdr:row>14</xdr:row>
      <xdr:rowOff>76200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981075"/>
          <a:ext cx="2466975" cy="1762125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</xdr:row>
      <xdr:rowOff>95250</xdr:rowOff>
    </xdr:from>
    <xdr:to>
      <xdr:col>8</xdr:col>
      <xdr:colOff>371475</xdr:colOff>
      <xdr:row>14</xdr:row>
      <xdr:rowOff>38100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857250"/>
          <a:ext cx="2466975" cy="1847850"/>
        </a:xfrm>
        <a:prstGeom prst="rect">
          <a:avLst/>
        </a:prstGeom>
      </xdr:spPr>
    </xdr:pic>
    <xdr:clientData/>
  </xdr:twoCellAnchor>
  <xdr:oneCellAnchor>
    <xdr:from>
      <xdr:col>1</xdr:col>
      <xdr:colOff>428625</xdr:colOff>
      <xdr:row>0</xdr:row>
      <xdr:rowOff>85725</xdr:rowOff>
    </xdr:from>
    <xdr:ext cx="7858125" cy="530658"/>
    <xdr:sp macro="" textlink="">
      <xdr:nvSpPr>
        <xdr:cNvPr id="10" name="9 Rectángulo"/>
        <xdr:cNvSpPr/>
      </xdr:nvSpPr>
      <xdr:spPr>
        <a:xfrm>
          <a:off x="1190625" y="8572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1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>
    <xdr:from>
      <xdr:col>7</xdr:col>
      <xdr:colOff>1781175</xdr:colOff>
      <xdr:row>19</xdr:row>
      <xdr:rowOff>85725</xdr:rowOff>
    </xdr:from>
    <xdr:to>
      <xdr:col>9</xdr:col>
      <xdr:colOff>581025</xdr:colOff>
      <xdr:row>22</xdr:row>
      <xdr:rowOff>9525</xdr:rowOff>
    </xdr:to>
    <xdr:sp macro="" textlink="">
      <xdr:nvSpPr>
        <xdr:cNvPr id="9" name="Flecha derecha 8">
          <a:hlinkClick xmlns:r="http://schemas.openxmlformats.org/officeDocument/2006/relationships" r:id="rId2"/>
        </xdr:cNvPr>
        <xdr:cNvSpPr/>
      </xdr:nvSpPr>
      <xdr:spPr>
        <a:xfrm>
          <a:off x="7181850" y="3705225"/>
          <a:ext cx="1504950" cy="5429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 editAs="oneCell">
    <xdr:from>
      <xdr:col>1</xdr:col>
      <xdr:colOff>752475</xdr:colOff>
      <xdr:row>5</xdr:row>
      <xdr:rowOff>57150</xdr:rowOff>
    </xdr:from>
    <xdr:to>
      <xdr:col>3</xdr:col>
      <xdr:colOff>28575</xdr:colOff>
      <xdr:row>14</xdr:row>
      <xdr:rowOff>171450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009650"/>
          <a:ext cx="2495550" cy="18288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</xdr:row>
      <xdr:rowOff>50132</xdr:rowOff>
    </xdr:from>
    <xdr:to>
      <xdr:col>8</xdr:col>
      <xdr:colOff>85725</xdr:colOff>
      <xdr:row>14</xdr:row>
      <xdr:rowOff>28575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812132"/>
          <a:ext cx="1943100" cy="1883443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</xdr:row>
      <xdr:rowOff>19050</xdr:rowOff>
    </xdr:from>
    <xdr:ext cx="7858125" cy="530658"/>
    <xdr:sp macro="" textlink="">
      <xdr:nvSpPr>
        <xdr:cNvPr id="7" name="6 Rectángulo"/>
        <xdr:cNvSpPr/>
      </xdr:nvSpPr>
      <xdr:spPr>
        <a:xfrm>
          <a:off x="752475" y="20955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47625</xdr:colOff>
      <xdr:row>4</xdr:row>
      <xdr:rowOff>19050</xdr:rowOff>
    </xdr:from>
    <xdr:to>
      <xdr:col>3</xdr:col>
      <xdr:colOff>209550</xdr:colOff>
      <xdr:row>13</xdr:row>
      <xdr:rowOff>47625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781050"/>
          <a:ext cx="2619375" cy="1743075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6</xdr:row>
      <xdr:rowOff>38100</xdr:rowOff>
    </xdr:from>
    <xdr:to>
      <xdr:col>9</xdr:col>
      <xdr:colOff>447675</xdr:colOff>
      <xdr:row>13</xdr:row>
      <xdr:rowOff>76200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1181100"/>
          <a:ext cx="3333750" cy="1371600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0</xdr:row>
      <xdr:rowOff>161925</xdr:rowOff>
    </xdr:from>
    <xdr:ext cx="7858125" cy="530658"/>
    <xdr:sp macro="" textlink="">
      <xdr:nvSpPr>
        <xdr:cNvPr id="7" name="6 Rectángulo"/>
        <xdr:cNvSpPr/>
      </xdr:nvSpPr>
      <xdr:spPr>
        <a:xfrm>
          <a:off x="371475" y="16192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104775</xdr:colOff>
      <xdr:row>4</xdr:row>
      <xdr:rowOff>114300</xdr:rowOff>
    </xdr:from>
    <xdr:to>
      <xdr:col>3</xdr:col>
      <xdr:colOff>95250</xdr:colOff>
      <xdr:row>13</xdr:row>
      <xdr:rowOff>161925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76300"/>
          <a:ext cx="2447925" cy="17621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5</xdr:row>
      <xdr:rowOff>2095</xdr:rowOff>
    </xdr:from>
    <xdr:to>
      <xdr:col>9</xdr:col>
      <xdr:colOff>19049</xdr:colOff>
      <xdr:row>14</xdr:row>
      <xdr:rowOff>46138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954595"/>
          <a:ext cx="2438399" cy="1758543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0</xdr:row>
      <xdr:rowOff>161925</xdr:rowOff>
    </xdr:from>
    <xdr:ext cx="7858125" cy="530658"/>
    <xdr:sp macro="" textlink="">
      <xdr:nvSpPr>
        <xdr:cNvPr id="10" name="9 Rectángulo"/>
        <xdr:cNvSpPr/>
      </xdr:nvSpPr>
      <xdr:spPr>
        <a:xfrm>
          <a:off x="857250" y="161925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19050</xdr:colOff>
      <xdr:row>4</xdr:row>
      <xdr:rowOff>133351</xdr:rowOff>
    </xdr:from>
    <xdr:to>
      <xdr:col>2</xdr:col>
      <xdr:colOff>2162175</xdr:colOff>
      <xdr:row>14</xdr:row>
      <xdr:rowOff>28575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7804"/>
        <a:stretch/>
      </xdr:blipFill>
      <xdr:spPr>
        <a:xfrm>
          <a:off x="1543050" y="895351"/>
          <a:ext cx="2143125" cy="1800224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4</xdr:row>
      <xdr:rowOff>70558</xdr:rowOff>
    </xdr:from>
    <xdr:to>
      <xdr:col>9</xdr:col>
      <xdr:colOff>57149</xdr:colOff>
      <xdr:row>14</xdr:row>
      <xdr:rowOff>7486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832558"/>
          <a:ext cx="3086099" cy="1841928"/>
        </a:xfrm>
        <a:prstGeom prst="rect">
          <a:avLst/>
        </a:prstGeom>
      </xdr:spPr>
    </xdr:pic>
    <xdr:clientData/>
  </xdr:twoCellAnchor>
  <xdr:oneCellAnchor>
    <xdr:from>
      <xdr:col>1</xdr:col>
      <xdr:colOff>228600</xdr:colOff>
      <xdr:row>0</xdr:row>
      <xdr:rowOff>152400</xdr:rowOff>
    </xdr:from>
    <xdr:ext cx="7858125" cy="530658"/>
    <xdr:sp macro="" textlink="">
      <xdr:nvSpPr>
        <xdr:cNvPr id="10" name="9 Rectángulo"/>
        <xdr:cNvSpPr/>
      </xdr:nvSpPr>
      <xdr:spPr>
        <a:xfrm>
          <a:off x="990600" y="152400"/>
          <a:ext cx="7858125" cy="530658"/>
        </a:xfrm>
        <a:prstGeom prst="rect">
          <a:avLst/>
        </a:prstGeom>
        <a:noFill/>
        <a:ln>
          <a:solidFill>
            <a:srgbClr val="00B0F0"/>
          </a:solidFill>
        </a:ln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>
                <a:solidFill>
                  <a:schemeClr val="accent6"/>
                </a:solidFill>
              </a:ln>
              <a:solidFill>
                <a:schemeClr val="tx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topLeftCell="B1" workbookViewId="0"/>
  </sheetViews>
  <sheetFormatPr baseColWidth="10" defaultColWidth="0" defaultRowHeight="15" customHeight="1" zeroHeight="1" x14ac:dyDescent="0.25"/>
  <cols>
    <col min="1" max="1" width="11.42578125" style="1" customWidth="1"/>
    <col min="2" max="2" width="11.42578125" style="61" customWidth="1"/>
    <col min="3" max="3" width="33.28515625" style="61" customWidth="1"/>
    <col min="4" max="6" width="3.28515625" style="61" customWidth="1"/>
    <col min="7" max="7" width="11.42578125" style="61" customWidth="1"/>
    <col min="8" max="8" width="10.5703125" style="61" customWidth="1"/>
    <col min="9" max="9" width="11.42578125" style="61" customWidth="1"/>
    <col min="10" max="10" width="27.85546875" style="61" customWidth="1"/>
    <col min="11" max="11" width="11.42578125" style="61" customWidth="1"/>
    <col min="12" max="16384" width="11.42578125" style="1" hidden="1"/>
  </cols>
  <sheetData>
    <row r="1" spans="1:11" s="60" customFormat="1" ht="15" customHeight="1" x14ac:dyDescent="0.25">
      <c r="A1" s="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s="60" customFormat="1" ht="15" customHeight="1" x14ac:dyDescent="0.25">
      <c r="A2" s="1"/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s="60" customFormat="1" x14ac:dyDescent="0.25">
      <c r="A3" s="1"/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s="60" customFormat="1" ht="15" customHeight="1" x14ac:dyDescent="0.25">
      <c r="A4" s="1"/>
      <c r="B4" s="61"/>
      <c r="C4" s="65" t="s">
        <v>103</v>
      </c>
      <c r="D4" s="66"/>
      <c r="E4" s="66"/>
      <c r="F4" s="66"/>
      <c r="G4" s="66"/>
      <c r="H4" s="66"/>
      <c r="I4" s="66"/>
      <c r="J4" s="66"/>
      <c r="K4" s="61"/>
    </row>
    <row r="5" spans="1:11" s="60" customFormat="1" ht="23.25" customHeight="1" x14ac:dyDescent="0.25">
      <c r="A5" s="1"/>
      <c r="B5" s="61"/>
      <c r="C5" s="66"/>
      <c r="D5" s="66"/>
      <c r="E5" s="66"/>
      <c r="F5" s="66"/>
      <c r="G5" s="66"/>
      <c r="H5" s="66"/>
      <c r="I5" s="66"/>
      <c r="J5" s="66"/>
      <c r="K5" s="61"/>
    </row>
    <row r="6" spans="1:11" s="60" customFormat="1" ht="18.75" x14ac:dyDescent="0.3">
      <c r="A6" s="1"/>
      <c r="B6" s="62"/>
      <c r="C6" s="66"/>
      <c r="D6" s="66"/>
      <c r="E6" s="66"/>
      <c r="F6" s="66"/>
      <c r="G6" s="66"/>
      <c r="H6" s="66"/>
      <c r="I6" s="66"/>
      <c r="J6" s="66"/>
      <c r="K6" s="61"/>
    </row>
    <row r="7" spans="1:11" s="60" customFormat="1" x14ac:dyDescent="0.25">
      <c r="A7" s="1"/>
      <c r="B7" s="61"/>
      <c r="C7" s="66"/>
      <c r="D7" s="66"/>
      <c r="E7" s="66"/>
      <c r="F7" s="66"/>
      <c r="G7" s="66"/>
      <c r="H7" s="66"/>
      <c r="I7" s="66"/>
      <c r="J7" s="66"/>
      <c r="K7" s="61"/>
    </row>
    <row r="8" spans="1:11" s="60" customFormat="1" x14ac:dyDescent="0.25">
      <c r="A8" s="1"/>
      <c r="B8" s="61"/>
      <c r="C8" s="66"/>
      <c r="D8" s="66"/>
      <c r="E8" s="66"/>
      <c r="F8" s="66"/>
      <c r="G8" s="66"/>
      <c r="H8" s="66"/>
      <c r="I8" s="66"/>
      <c r="J8" s="66"/>
      <c r="K8" s="61"/>
    </row>
    <row r="9" spans="1:11" s="60" customFormat="1" x14ac:dyDescent="0.25">
      <c r="A9" s="1"/>
      <c r="B9" s="61"/>
      <c r="C9" s="64"/>
      <c r="D9" s="64"/>
      <c r="E9" s="64"/>
      <c r="F9" s="64"/>
      <c r="G9" s="64"/>
      <c r="H9" s="64"/>
      <c r="I9" s="64"/>
      <c r="J9" s="64"/>
      <c r="K9" s="61"/>
    </row>
    <row r="10" spans="1:11" s="60" customFormat="1" ht="18.75" x14ac:dyDescent="0.3">
      <c r="A10" s="1"/>
      <c r="B10" s="62"/>
      <c r="C10" s="67" t="s">
        <v>104</v>
      </c>
      <c r="D10" s="67"/>
      <c r="E10" s="67"/>
      <c r="F10" s="67"/>
      <c r="G10" s="67"/>
      <c r="H10" s="67"/>
      <c r="I10" s="67"/>
      <c r="J10" s="67"/>
      <c r="K10" s="61"/>
    </row>
    <row r="11" spans="1:11" s="60" customFormat="1" x14ac:dyDescent="0.25">
      <c r="A11" s="1"/>
      <c r="B11" s="61"/>
      <c r="C11" s="67"/>
      <c r="D11" s="67"/>
      <c r="E11" s="67"/>
      <c r="F11" s="67"/>
      <c r="G11" s="67"/>
      <c r="H11" s="67"/>
      <c r="I11" s="67"/>
      <c r="J11" s="67"/>
      <c r="K11" s="61"/>
    </row>
    <row r="12" spans="1:11" s="60" customFormat="1" x14ac:dyDescent="0.25">
      <c r="A12" s="1"/>
      <c r="B12" s="61"/>
      <c r="C12" s="67"/>
      <c r="D12" s="67"/>
      <c r="E12" s="67"/>
      <c r="F12" s="67"/>
      <c r="G12" s="67"/>
      <c r="H12" s="67"/>
      <c r="I12" s="67"/>
      <c r="J12" s="67"/>
      <c r="K12" s="61"/>
    </row>
    <row r="13" spans="1:11" s="60" customFormat="1" x14ac:dyDescent="0.25">
      <c r="A13" s="1"/>
      <c r="B13" s="61"/>
      <c r="C13" s="67"/>
      <c r="D13" s="67"/>
      <c r="E13" s="67"/>
      <c r="F13" s="67"/>
      <c r="G13" s="67"/>
      <c r="H13" s="67"/>
      <c r="I13" s="67"/>
      <c r="J13" s="67"/>
      <c r="K13" s="61"/>
    </row>
    <row r="14" spans="1:11" s="60" customFormat="1" x14ac:dyDescent="0.25">
      <c r="A14" s="1"/>
      <c r="B14" s="61"/>
      <c r="C14" s="67"/>
      <c r="D14" s="67"/>
      <c r="E14" s="67"/>
      <c r="F14" s="67"/>
      <c r="G14" s="67"/>
      <c r="H14" s="67"/>
      <c r="I14" s="67"/>
      <c r="J14" s="67"/>
      <c r="K14" s="61"/>
    </row>
    <row r="15" spans="1:11" s="60" customFormat="1" x14ac:dyDescent="0.25">
      <c r="A15" s="1"/>
      <c r="B15" s="61"/>
      <c r="C15" s="67"/>
      <c r="D15" s="67"/>
      <c r="E15" s="67"/>
      <c r="F15" s="67"/>
      <c r="G15" s="67"/>
      <c r="H15" s="67"/>
      <c r="I15" s="67"/>
      <c r="J15" s="67"/>
      <c r="K15" s="61"/>
    </row>
    <row r="16" spans="1:11" s="60" customFormat="1" x14ac:dyDescent="0.25">
      <c r="A16" s="1"/>
      <c r="B16" s="61"/>
      <c r="C16" s="67"/>
      <c r="D16" s="67"/>
      <c r="E16" s="67"/>
      <c r="F16" s="67"/>
      <c r="G16" s="67"/>
      <c r="H16" s="67"/>
      <c r="I16" s="67"/>
      <c r="J16" s="67"/>
      <c r="K16" s="61"/>
    </row>
    <row r="17" spans="1:11" s="60" customFormat="1" x14ac:dyDescent="0.25">
      <c r="A17" s="1"/>
      <c r="B17" s="61"/>
      <c r="C17" s="67"/>
      <c r="D17" s="67"/>
      <c r="E17" s="67"/>
      <c r="F17" s="67"/>
      <c r="G17" s="67"/>
      <c r="H17" s="67"/>
      <c r="I17" s="67"/>
      <c r="J17" s="67"/>
      <c r="K17" s="61"/>
    </row>
    <row r="18" spans="1:11" s="60" customFormat="1" x14ac:dyDescent="0.25">
      <c r="A18" s="1"/>
      <c r="B18" s="61"/>
      <c r="C18" s="67"/>
      <c r="D18" s="67"/>
      <c r="E18" s="67"/>
      <c r="F18" s="67"/>
      <c r="G18" s="67"/>
      <c r="H18" s="67"/>
      <c r="I18" s="67"/>
      <c r="J18" s="67"/>
      <c r="K18" s="61"/>
    </row>
    <row r="19" spans="1:11" s="60" customFormat="1" x14ac:dyDescent="0.25">
      <c r="A19" s="1"/>
      <c r="B19" s="61"/>
      <c r="C19" s="61"/>
      <c r="D19" s="61"/>
      <c r="E19" s="61"/>
      <c r="F19" s="61"/>
      <c r="G19" s="61"/>
      <c r="H19" s="61"/>
      <c r="I19" s="61"/>
      <c r="J19" s="61"/>
      <c r="K19" s="61"/>
    </row>
    <row r="20" spans="1:11" s="60" customFormat="1" x14ac:dyDescent="0.25">
      <c r="A20" s="1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 spans="1:11" s="60" customFormat="1" ht="15.75" x14ac:dyDescent="0.25">
      <c r="A21" s="1"/>
      <c r="B21" s="63"/>
      <c r="C21" s="61"/>
      <c r="D21" s="61"/>
      <c r="E21" s="61"/>
      <c r="F21" s="61"/>
      <c r="G21" s="61"/>
      <c r="H21" s="61"/>
      <c r="I21" s="61"/>
      <c r="J21" s="61"/>
      <c r="K21" s="61"/>
    </row>
    <row r="22" spans="1:11" s="60" customFormat="1" x14ac:dyDescent="0.25">
      <c r="A22" s="1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 spans="1:11" s="60" customFormat="1" x14ac:dyDescent="0.25">
      <c r="A23" s="1"/>
      <c r="B23" s="61"/>
      <c r="C23" s="61"/>
      <c r="D23" s="61"/>
      <c r="E23" s="61"/>
      <c r="F23" s="61"/>
      <c r="G23" s="61"/>
      <c r="H23" s="61"/>
      <c r="I23" s="61"/>
      <c r="J23" s="61"/>
      <c r="K23" s="61"/>
    </row>
    <row r="24" spans="1:11" s="60" customFormat="1" ht="15" customHeight="1" x14ac:dyDescent="0.25">
      <c r="A24" s="1"/>
      <c r="B24" s="61"/>
      <c r="C24" s="61"/>
      <c r="D24" s="61"/>
      <c r="E24" s="61"/>
      <c r="F24" s="61"/>
      <c r="G24" s="61"/>
      <c r="H24" s="61"/>
      <c r="I24" s="61"/>
      <c r="J24" s="61"/>
      <c r="K24" s="61"/>
    </row>
  </sheetData>
  <mergeCells count="2">
    <mergeCell ref="C4:J8"/>
    <mergeCell ref="C10:J1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J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8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73"/>
      <c r="C16" s="74" t="s">
        <v>77</v>
      </c>
      <c r="D16" s="73"/>
      <c r="E16" s="73"/>
      <c r="F16" s="73"/>
      <c r="G16" s="73"/>
      <c r="H16" s="74" t="s">
        <v>84</v>
      </c>
      <c r="I16" s="73"/>
      <c r="J16" s="73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Definiciones!$Q$5:$Q$9</xm:f>
          </x14:formula1>
          <xm:sqref>H16</xm:sqref>
        </x14:dataValidation>
        <x14:dataValidation type="list" allowBlank="1" showInputMessage="1" showErrorMessage="1">
          <x14:formula1>
            <xm:f>Definiciones!$P$5:$P$9</xm:f>
          </x14:formula1>
          <xm:sqref>C16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J17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9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73"/>
      <c r="C16" s="74" t="s">
        <v>60</v>
      </c>
      <c r="D16" s="73"/>
      <c r="E16" s="73"/>
      <c r="F16" s="73"/>
      <c r="G16" s="73"/>
      <c r="H16" s="74" t="s">
        <v>81</v>
      </c>
      <c r="I16" s="73"/>
      <c r="J16" s="73"/>
      <c r="K16" s="24"/>
    </row>
    <row r="17" spans="1:11" ht="21" x14ac:dyDescent="0.35">
      <c r="A17" s="24"/>
      <c r="B17" s="73"/>
      <c r="C17" s="73"/>
      <c r="D17" s="73"/>
      <c r="E17" s="73"/>
      <c r="F17" s="73"/>
      <c r="G17" s="73"/>
      <c r="H17" s="73"/>
      <c r="I17" s="73"/>
      <c r="J17" s="73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Definiciones!$R$5:$R$9</xm:f>
          </x14:formula1>
          <xm:sqref>C16</xm:sqref>
        </x14:dataValidation>
        <x14:dataValidation type="list" allowBlank="1" showInputMessage="1" showErrorMessage="1">
          <x14:formula1>
            <xm:f>Definiciones!$S$5:$S$9</xm:f>
          </x14:formula1>
          <xm:sqref>H16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J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10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73"/>
      <c r="C16" s="74" t="s">
        <v>86</v>
      </c>
      <c r="D16" s="73"/>
      <c r="E16" s="73"/>
      <c r="F16" s="73"/>
      <c r="G16" s="73"/>
      <c r="H16" s="74" t="s">
        <v>79</v>
      </c>
      <c r="I16" s="73"/>
      <c r="J16" s="73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Definiciones!$U$5:$U$9</xm:f>
          </x14:formula1>
          <xm:sqref>H16</xm:sqref>
        </x14:dataValidation>
        <x14:dataValidation type="list" allowBlank="1" showInputMessage="1" showErrorMessage="1">
          <x14:formula1>
            <xm:f>Definiciones!$T$5:$T$9</xm:f>
          </x14:formula1>
          <xm:sqref>C16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K19" sqref="K19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11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73"/>
      <c r="C16" s="74" t="s">
        <v>86</v>
      </c>
      <c r="D16" s="73"/>
      <c r="E16" s="73"/>
      <c r="F16" s="73"/>
      <c r="G16" s="73"/>
      <c r="H16" s="74" t="s">
        <v>80</v>
      </c>
      <c r="I16" s="73"/>
      <c r="J16" s="73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Definiciones!$W$5:$W$9</xm:f>
          </x14:formula1>
          <xm:sqref>H16</xm:sqref>
        </x14:dataValidation>
        <x14:dataValidation type="list" allowBlank="1" showInputMessage="1" showErrorMessage="1">
          <x14:formula1>
            <xm:f>Definiciones!$V$5:$V$9</xm:f>
          </x14:formula1>
          <xm:sqref>C16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F19" sqref="F19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12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3.25" x14ac:dyDescent="0.35">
      <c r="A16" s="24"/>
      <c r="B16" s="75"/>
      <c r="C16" s="76" t="s">
        <v>85</v>
      </c>
      <c r="D16" s="75"/>
      <c r="E16" s="75"/>
      <c r="F16" s="75"/>
      <c r="G16" s="75"/>
      <c r="H16" s="76" t="s">
        <v>87</v>
      </c>
      <c r="I16" s="75"/>
      <c r="J16" s="75"/>
      <c r="K16" s="24"/>
    </row>
    <row r="17" spans="1:11" ht="23.25" x14ac:dyDescent="0.35">
      <c r="A17" s="24"/>
      <c r="B17" s="75"/>
      <c r="C17" s="75"/>
      <c r="D17" s="75"/>
      <c r="E17" s="75"/>
      <c r="F17" s="75"/>
      <c r="G17" s="75"/>
      <c r="H17" s="75"/>
      <c r="I17" s="75"/>
      <c r="J17" s="75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8"/>
      <c r="D23" s="28"/>
      <c r="E23" s="28"/>
      <c r="F23" s="28"/>
      <c r="G23" s="28"/>
      <c r="H23" s="28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Definiciones!$X$5:$X$9</xm:f>
          </x14:formula1>
          <xm:sqref>C16</xm:sqref>
        </x14:dataValidation>
        <x14:dataValidation type="list" allowBlank="1" showInputMessage="1" showErrorMessage="1">
          <x14:formula1>
            <xm:f>Definiciones!$Y$5:$Y$9</xm:f>
          </x14:formula1>
          <xm:sqref>H16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J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13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73"/>
      <c r="C16" s="74" t="s">
        <v>80</v>
      </c>
      <c r="D16" s="73"/>
      <c r="E16" s="73"/>
      <c r="F16" s="73"/>
      <c r="G16" s="73"/>
      <c r="H16" s="74" t="s">
        <v>91</v>
      </c>
      <c r="I16" s="73"/>
      <c r="J16" s="73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Definiciones!$AA$5:$AA$9</xm:f>
          </x14:formula1>
          <xm:sqref>H16</xm:sqref>
        </x14:dataValidation>
        <x14:dataValidation type="list" allowBlank="1" showInputMessage="1" showErrorMessage="1">
          <x14:formula1>
            <xm:f>Definiciones!$Z$5:$Z$9</xm:f>
          </x14:formula1>
          <xm:sqref>C16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pane ySplit="15" activePane="bottomLeft"/>
      <selection pane="bottomLeft" activeCell="B16" sqref="B16:J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14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6.25" x14ac:dyDescent="0.4">
      <c r="A16" s="24"/>
      <c r="B16" s="71"/>
      <c r="C16" s="72" t="s">
        <v>63</v>
      </c>
      <c r="D16" s="71"/>
      <c r="E16" s="71"/>
      <c r="F16" s="71"/>
      <c r="G16" s="71"/>
      <c r="H16" s="72" t="s">
        <v>92</v>
      </c>
      <c r="I16" s="71"/>
      <c r="J16" s="71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Definiciones!$AB$5:$AB$9</xm:f>
          </x14:formula1>
          <xm:sqref>C16</xm:sqref>
        </x14:dataValidation>
        <x14:dataValidation type="list" allowBlank="1" showInputMessage="1" showErrorMessage="1">
          <x14:formula1>
            <xm:f>Definiciones!$AC$5:$AC$9</xm:f>
          </x14:formula1>
          <xm:sqref>H16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J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15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3.25" x14ac:dyDescent="0.35">
      <c r="A16" s="24"/>
      <c r="B16" s="75"/>
      <c r="C16" s="76" t="s">
        <v>94</v>
      </c>
      <c r="D16" s="75"/>
      <c r="E16" s="75"/>
      <c r="F16" s="75"/>
      <c r="G16" s="75"/>
      <c r="H16" s="76" t="s">
        <v>88</v>
      </c>
      <c r="I16" s="75"/>
      <c r="J16" s="75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Definiciones!$AE$5:$AE$9</xm:f>
          </x14:formula1>
          <xm:sqref>H16</xm:sqref>
        </x14:dataValidation>
        <x14:dataValidation type="list" allowBlank="1" showInputMessage="1" showErrorMessage="1">
          <x14:formula1>
            <xm:f>Definiciones!$AD$5:$AD$9</xm:f>
          </x14:formula1>
          <xm:sqref>C16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C16" sqref="C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16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18.75" x14ac:dyDescent="0.3">
      <c r="A16" s="24"/>
      <c r="B16" s="78"/>
      <c r="C16" s="77" t="s">
        <v>93</v>
      </c>
      <c r="D16" s="78"/>
      <c r="E16" s="78"/>
      <c r="F16" s="78"/>
      <c r="G16" s="78"/>
      <c r="H16" s="77" t="s">
        <v>88</v>
      </c>
      <c r="I16" s="78"/>
      <c r="J16" s="78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8"/>
      <c r="D23" s="28"/>
      <c r="E23" s="28"/>
      <c r="F23" s="28"/>
      <c r="G23" s="28"/>
      <c r="H23" s="28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Definiciones!$AF$5:$AF$9</xm:f>
          </x14:formula1>
          <xm:sqref>C16</xm:sqref>
        </x14:dataValidation>
        <x14:dataValidation type="list" allowBlank="1" showInputMessage="1" showErrorMessage="1">
          <x14:formula1>
            <xm:f>Definiciones!$AG$5:$AG$9</xm:f>
          </x14:formula1>
          <xm:sqref>H16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I16" sqref="C16:I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17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24"/>
      <c r="C16" s="74" t="s">
        <v>96</v>
      </c>
      <c r="D16" s="73"/>
      <c r="E16" s="73"/>
      <c r="F16" s="73"/>
      <c r="G16" s="73"/>
      <c r="H16" s="74" t="s">
        <v>89</v>
      </c>
      <c r="I16" s="73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Definiciones!$AI$5:$AI$9</xm:f>
          </x14:formula1>
          <xm:sqref>H16</xm:sqref>
        </x14:dataValidation>
        <x14:dataValidation type="list" allowBlank="1" showInputMessage="1" showErrorMessage="1">
          <x14:formula1>
            <xm:f>Definiciones!$AH$5:$AH$9</xm:f>
          </x14:formula1>
          <xm:sqref>C16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abSelected="1" workbookViewId="0">
      <selection activeCell="J19" sqref="J19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3.28515625" style="1" customWidth="1"/>
    <col min="4" max="6" width="3.28515625" style="1" customWidth="1"/>
    <col min="7" max="7" width="11.42578125" style="1" customWidth="1"/>
    <col min="8" max="8" width="10.5703125" style="1" customWidth="1"/>
    <col min="9" max="9" width="11.42578125" style="1" customWidth="1"/>
    <col min="10" max="10" width="27.85546875" style="1" customWidth="1"/>
    <col min="11" max="11" width="11.42578125" style="1" customWidth="1"/>
    <col min="12" max="16384" width="11.42578125" style="1" hidden="1"/>
  </cols>
  <sheetData>
    <row r="1" spans="1:11" ht="15" customHeight="1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1" ht="1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11" ht="18.75" x14ac:dyDescent="0.3">
      <c r="A6" s="20"/>
      <c r="B6" s="21" t="s">
        <v>3</v>
      </c>
      <c r="C6" s="20"/>
      <c r="D6" s="20"/>
      <c r="E6" s="20"/>
      <c r="F6" s="20"/>
      <c r="G6" s="20"/>
      <c r="H6" s="20"/>
      <c r="I6" s="20"/>
      <c r="J6" s="20"/>
      <c r="K6" s="20"/>
    </row>
    <row r="7" spans="1:1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1:1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</row>
    <row r="9" spans="1:11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1:11" ht="18.75" x14ac:dyDescent="0.3">
      <c r="A10" s="20"/>
      <c r="B10" s="21" t="s">
        <v>4</v>
      </c>
      <c r="C10" s="20"/>
      <c r="D10" s="20"/>
      <c r="E10" s="20"/>
      <c r="F10" s="20"/>
      <c r="G10" s="20"/>
      <c r="H10" s="20"/>
      <c r="I10" s="20"/>
      <c r="J10" s="20"/>
      <c r="K10" s="20"/>
    </row>
    <row r="11" spans="1:11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1:11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1:11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1:11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1:11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1:11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1:11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1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</row>
    <row r="19" spans="1:11" ht="26.25" x14ac:dyDescent="0.4">
      <c r="A19" s="20"/>
      <c r="B19" s="22" t="s">
        <v>5</v>
      </c>
      <c r="C19" s="20"/>
      <c r="D19" s="20"/>
      <c r="E19" s="20"/>
      <c r="F19" s="20"/>
      <c r="G19" s="20"/>
      <c r="H19" s="20"/>
      <c r="I19" s="20"/>
      <c r="J19" s="85" t="s">
        <v>60</v>
      </c>
      <c r="K19" s="20"/>
    </row>
    <row r="20" spans="1:11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</row>
    <row r="21" spans="1:11" x14ac:dyDescent="0.2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</row>
    <row r="22" spans="1:11" ht="15.75" x14ac:dyDescent="0.25">
      <c r="A22" s="20"/>
      <c r="B22" s="22" t="s">
        <v>6</v>
      </c>
      <c r="C22" s="20"/>
      <c r="D22" s="20"/>
      <c r="E22" s="20"/>
      <c r="F22" s="20"/>
      <c r="G22" s="20"/>
      <c r="H22" s="20"/>
      <c r="I22" s="20"/>
      <c r="J22" s="20"/>
      <c r="K22" s="20"/>
    </row>
    <row r="23" spans="1:11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</row>
    <row r="24" spans="1:11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</row>
  </sheetData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Definiciones!$B$5:$B$9</xm:f>
          </x14:formula1>
          <xm:sqref>J19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C16" sqref="C16:I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18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18.75" x14ac:dyDescent="0.3">
      <c r="A16" s="24"/>
      <c r="B16" s="24"/>
      <c r="C16" s="77" t="s">
        <v>93</v>
      </c>
      <c r="D16" s="78"/>
      <c r="E16" s="78"/>
      <c r="F16" s="78"/>
      <c r="G16" s="78"/>
      <c r="H16" s="77" t="s">
        <v>66</v>
      </c>
      <c r="I16" s="78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Definiciones!$AJ$5:$AJ$9</xm:f>
          </x14:formula1>
          <xm:sqref>C16</xm:sqref>
        </x14:dataValidation>
        <x14:dataValidation type="list" allowBlank="1" showInputMessage="1" showErrorMessage="1">
          <x14:formula1>
            <xm:f>Definiciones!$AK$5:$AK$9</xm:f>
          </x14:formula1>
          <xm:sqref>H16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I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19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73"/>
      <c r="C16" s="74" t="s">
        <v>94</v>
      </c>
      <c r="D16" s="73"/>
      <c r="E16" s="73"/>
      <c r="F16" s="73"/>
      <c r="G16" s="73"/>
      <c r="H16" s="74" t="s">
        <v>1</v>
      </c>
      <c r="I16" s="73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Definiciones!$AM$5:$AM$9</xm:f>
          </x14:formula1>
          <xm:sqref>H16</xm:sqref>
        </x14:dataValidation>
        <x14:dataValidation type="list" allowBlank="1" showInputMessage="1" showErrorMessage="1">
          <x14:formula1>
            <xm:f>Definiciones!$AL$5:$AL$9</xm:f>
          </x14:formula1>
          <xm:sqref>C16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C16" sqref="C16:I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20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24"/>
      <c r="C16" s="74" t="s">
        <v>100</v>
      </c>
      <c r="D16" s="73"/>
      <c r="E16" s="73"/>
      <c r="F16" s="73"/>
      <c r="G16" s="73"/>
      <c r="H16" s="74" t="s">
        <v>101</v>
      </c>
      <c r="I16" s="73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Definiciones!$AN$5:$AN$9</xm:f>
          </x14:formula1>
          <xm:sqref>C16</xm:sqref>
        </x14:dataValidation>
        <x14:dataValidation type="list" allowBlank="1" showInputMessage="1" showErrorMessage="1">
          <x14:formula1>
            <xm:f>Definiciones!$AO$5:$AO$9</xm:f>
          </x14:formula1>
          <xm:sqref>H16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opLeftCell="A3" workbookViewId="0">
      <selection activeCell="J19" sqref="J19"/>
    </sheetView>
  </sheetViews>
  <sheetFormatPr baseColWidth="10" defaultColWidth="0" defaultRowHeight="0" customHeight="1" zeroHeight="1" x14ac:dyDescent="0.25"/>
  <cols>
    <col min="1" max="1" width="11.42578125" style="24" customWidth="1"/>
    <col min="2" max="2" width="32" style="30" customWidth="1"/>
    <col min="3" max="3" width="5.7109375" style="24" customWidth="1"/>
    <col min="4" max="4" width="21" style="24" customWidth="1"/>
    <col min="5" max="5" width="5" style="24" customWidth="1"/>
    <col min="6" max="6" width="12.28515625" style="24" customWidth="1"/>
    <col min="7" max="9" width="11.140625" style="24" customWidth="1"/>
    <col min="10" max="11" width="7.7109375" style="24" customWidth="1"/>
    <col min="12" max="16384" width="11.42578125" style="24" hidden="1"/>
  </cols>
  <sheetData>
    <row r="1" spans="1:1" ht="15" customHeight="1" x14ac:dyDescent="0.25">
      <c r="A1" s="23"/>
    </row>
    <row r="2" spans="1:1" ht="15" customHeight="1" x14ac:dyDescent="0.25"/>
    <row r="3" spans="1:1" ht="15" customHeight="1" x14ac:dyDescent="0.25"/>
    <row r="4" spans="1:1" ht="15" customHeight="1" x14ac:dyDescent="0.25"/>
    <row r="5" spans="1:1" ht="15" customHeight="1" x14ac:dyDescent="0.25"/>
    <row r="6" spans="1:1" ht="15" customHeight="1" x14ac:dyDescent="0.25"/>
    <row r="7" spans="1:1" ht="15" customHeight="1" x14ac:dyDescent="0.25"/>
    <row r="8" spans="1:1" ht="15" x14ac:dyDescent="0.25"/>
    <row r="9" spans="1:1" ht="15" x14ac:dyDescent="0.25"/>
    <row r="10" spans="1:1" ht="15" x14ac:dyDescent="0.25"/>
    <row r="11" spans="1:1" ht="15" x14ac:dyDescent="0.25"/>
    <row r="12" spans="1:1" ht="15" x14ac:dyDescent="0.25"/>
    <row r="13" spans="1:1" ht="15" x14ac:dyDescent="0.25"/>
    <row r="14" spans="1:1" ht="15" x14ac:dyDescent="0.25"/>
    <row r="15" spans="1:1" ht="15" x14ac:dyDescent="0.25"/>
    <row r="16" spans="1:1" ht="15" x14ac:dyDescent="0.25"/>
    <row r="17" spans="2:9" ht="15" x14ac:dyDescent="0.25"/>
    <row r="18" spans="2:9" ht="15.75" thickBot="1" x14ac:dyDescent="0.3"/>
    <row r="19" spans="2:9" ht="93" customHeight="1" thickBot="1" x14ac:dyDescent="1.4">
      <c r="B19" s="79" t="s">
        <v>9</v>
      </c>
      <c r="C19" s="80"/>
      <c r="D19" s="81">
        <f ca="1">SUM('1'!D22,'2'!D22,'3'!D22,'4'!D22,'5'!D22,'6'!D22,'7'!D22,'8'!D22,'9'!D22,'10'!D22,'11'!D22,'12'!D22,'13'!D22,'14'!D22,'15'!D22,'16'!D22,'17'!D22,'18'!D22,'19'!D22,'20'!D22)</f>
        <v>1</v>
      </c>
      <c r="E19" s="82"/>
      <c r="F19" s="83" t="s">
        <v>10</v>
      </c>
      <c r="G19" s="83"/>
      <c r="H19" s="84"/>
      <c r="I19" s="31"/>
    </row>
    <row r="20" spans="2:9" ht="15" x14ac:dyDescent="0.25"/>
    <row r="21" spans="2:9" ht="15" x14ac:dyDescent="0.25"/>
    <row r="22" spans="2:9" ht="15" customHeight="1" x14ac:dyDescent="0.25"/>
    <row r="23" spans="2:9" ht="15" customHeight="1" x14ac:dyDescent="0.25"/>
    <row r="24" spans="2:9" ht="15" customHeight="1" x14ac:dyDescent="0.25"/>
  </sheetData>
  <mergeCells count="2">
    <mergeCell ref="F19:G19"/>
    <mergeCell ref="D19:E1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76"/>
  <sheetViews>
    <sheetView showGridLines="0" topLeftCell="AE1" workbookViewId="0">
      <selection activeCell="AE10" sqref="AE10"/>
    </sheetView>
  </sheetViews>
  <sheetFormatPr baseColWidth="10" defaultRowHeight="15" x14ac:dyDescent="0.25"/>
  <cols>
    <col min="1" max="1" width="18.5703125" customWidth="1"/>
    <col min="2" max="2" width="13.140625" bestFit="1" customWidth="1"/>
    <col min="3" max="3" width="13" bestFit="1" customWidth="1"/>
    <col min="4" max="4" width="13.7109375" bestFit="1" customWidth="1"/>
    <col min="5" max="5" width="13.5703125" bestFit="1" customWidth="1"/>
    <col min="6" max="6" width="12.7109375" bestFit="1" customWidth="1"/>
    <col min="7" max="7" width="12.5703125" bestFit="1" customWidth="1"/>
    <col min="8" max="8" width="12.140625" bestFit="1" customWidth="1"/>
    <col min="17" max="17" width="15.42578125" customWidth="1"/>
    <col min="20" max="20" width="15.5703125" customWidth="1"/>
    <col min="21" max="21" width="15.85546875" customWidth="1"/>
    <col min="22" max="22" width="16.28515625" customWidth="1"/>
    <col min="23" max="23" width="16.5703125" customWidth="1"/>
    <col min="24" max="24" width="13.42578125" customWidth="1"/>
    <col min="25" max="25" width="15.42578125" customWidth="1"/>
    <col min="26" max="26" width="17.42578125" customWidth="1"/>
    <col min="27" max="27" width="18.140625" customWidth="1"/>
    <col min="28" max="28" width="14.42578125" customWidth="1"/>
    <col min="29" max="29" width="16.7109375" customWidth="1"/>
    <col min="30" max="30" width="14.42578125" customWidth="1"/>
    <col min="31" max="31" width="15.7109375" customWidth="1"/>
    <col min="32" max="32" width="17" customWidth="1"/>
    <col min="33" max="33" width="16.140625" customWidth="1"/>
    <col min="34" max="34" width="15.140625" customWidth="1"/>
    <col min="35" max="35" width="17.140625" customWidth="1"/>
    <col min="36" max="36" width="16.85546875" customWidth="1"/>
    <col min="37" max="37" width="14.7109375" customWidth="1"/>
    <col min="38" max="38" width="15.7109375" customWidth="1"/>
    <col min="39" max="39" width="14.28515625" customWidth="1"/>
    <col min="40" max="40" width="14.7109375" customWidth="1"/>
    <col min="41" max="41" width="17.140625" customWidth="1"/>
  </cols>
  <sheetData>
    <row r="2" spans="1:41" s="3" customFormat="1" ht="18.75" x14ac:dyDescent="0.3">
      <c r="A2" s="11" t="s">
        <v>2</v>
      </c>
      <c r="B2" s="12"/>
      <c r="C2" s="11"/>
      <c r="D2" s="11"/>
      <c r="E2" s="11"/>
      <c r="F2" s="11"/>
      <c r="G2" s="11"/>
      <c r="H2" s="11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5.25" customHeight="1" x14ac:dyDescent="0.25"/>
    <row r="4" spans="1:41" x14ac:dyDescent="0.25">
      <c r="A4" s="8" t="s">
        <v>56</v>
      </c>
      <c r="B4" s="9" t="s">
        <v>16</v>
      </c>
      <c r="C4" s="10" t="s">
        <v>17</v>
      </c>
      <c r="D4" s="10" t="s">
        <v>18</v>
      </c>
      <c r="E4" s="10" t="s">
        <v>19</v>
      </c>
      <c r="F4" s="10" t="s">
        <v>20</v>
      </c>
      <c r="G4" s="10" t="s">
        <v>21</v>
      </c>
      <c r="H4" s="10" t="s">
        <v>22</v>
      </c>
      <c r="I4" s="10" t="s">
        <v>23</v>
      </c>
      <c r="J4" s="10" t="s">
        <v>24</v>
      </c>
      <c r="K4" s="10" t="s">
        <v>25</v>
      </c>
      <c r="L4" s="10" t="s">
        <v>26</v>
      </c>
      <c r="M4" s="10" t="s">
        <v>27</v>
      </c>
      <c r="N4" s="10" t="s">
        <v>28</v>
      </c>
      <c r="O4" s="10" t="s">
        <v>29</v>
      </c>
      <c r="P4" s="10" t="s">
        <v>30</v>
      </c>
      <c r="Q4" s="10" t="s">
        <v>31</v>
      </c>
      <c r="R4" s="10" t="s">
        <v>32</v>
      </c>
      <c r="S4" s="10" t="s">
        <v>33</v>
      </c>
      <c r="T4" s="10" t="s">
        <v>34</v>
      </c>
      <c r="U4" s="10" t="s">
        <v>35</v>
      </c>
      <c r="V4" s="10" t="s">
        <v>36</v>
      </c>
      <c r="W4" s="10" t="s">
        <v>37</v>
      </c>
      <c r="X4" s="10" t="s">
        <v>38</v>
      </c>
      <c r="Y4" s="10" t="s">
        <v>39</v>
      </c>
      <c r="Z4" s="10" t="s">
        <v>40</v>
      </c>
      <c r="AA4" s="10" t="s">
        <v>41</v>
      </c>
      <c r="AB4" s="10" t="s">
        <v>42</v>
      </c>
      <c r="AC4" s="10" t="s">
        <v>43</v>
      </c>
      <c r="AD4" s="10" t="s">
        <v>44</v>
      </c>
      <c r="AE4" s="10" t="s">
        <v>45</v>
      </c>
      <c r="AF4" s="10" t="s">
        <v>46</v>
      </c>
      <c r="AG4" s="10" t="s">
        <v>47</v>
      </c>
      <c r="AH4" s="10" t="s">
        <v>48</v>
      </c>
      <c r="AI4" s="10" t="s">
        <v>49</v>
      </c>
      <c r="AJ4" s="10" t="s">
        <v>50</v>
      </c>
      <c r="AK4" s="10" t="s">
        <v>51</v>
      </c>
      <c r="AL4" s="10" t="s">
        <v>52</v>
      </c>
      <c r="AM4" s="10" t="s">
        <v>53</v>
      </c>
      <c r="AN4" s="10" t="s">
        <v>54</v>
      </c>
      <c r="AO4" s="10" t="s">
        <v>55</v>
      </c>
    </row>
    <row r="5" spans="1:41" s="5" customFormat="1" ht="15.75" x14ac:dyDescent="0.25">
      <c r="A5" s="69" t="s">
        <v>57</v>
      </c>
      <c r="B5" s="13" t="s">
        <v>59</v>
      </c>
      <c r="C5" s="36" t="s">
        <v>64</v>
      </c>
      <c r="D5" s="37" t="s">
        <v>69</v>
      </c>
      <c r="E5" s="36" t="s">
        <v>64</v>
      </c>
      <c r="F5" s="37" t="s">
        <v>69</v>
      </c>
      <c r="G5" s="18" t="s">
        <v>59</v>
      </c>
      <c r="H5" s="37" t="s">
        <v>64</v>
      </c>
      <c r="I5" s="36" t="s">
        <v>69</v>
      </c>
      <c r="J5" s="15" t="s">
        <v>74</v>
      </c>
      <c r="K5" s="18" t="s">
        <v>59</v>
      </c>
      <c r="L5" s="15" t="s">
        <v>74</v>
      </c>
      <c r="M5" s="18" t="s">
        <v>74</v>
      </c>
      <c r="N5" s="38" t="s">
        <v>69</v>
      </c>
      <c r="O5" s="39" t="s">
        <v>69</v>
      </c>
      <c r="P5" s="15" t="s">
        <v>74</v>
      </c>
      <c r="Q5" s="40" t="s">
        <v>83</v>
      </c>
      <c r="R5" s="15" t="s">
        <v>74</v>
      </c>
      <c r="S5" s="39" t="s">
        <v>78</v>
      </c>
      <c r="T5" s="41" t="s">
        <v>83</v>
      </c>
      <c r="U5" s="39" t="s">
        <v>78</v>
      </c>
      <c r="V5" s="41" t="s">
        <v>83</v>
      </c>
      <c r="W5" s="39" t="s">
        <v>78</v>
      </c>
      <c r="X5" s="41" t="s">
        <v>83</v>
      </c>
      <c r="Y5" s="39" t="s">
        <v>78</v>
      </c>
      <c r="Z5" s="38" t="s">
        <v>78</v>
      </c>
      <c r="AA5" s="42" t="s">
        <v>88</v>
      </c>
      <c r="AB5" s="13" t="s">
        <v>59</v>
      </c>
      <c r="AC5" s="42" t="s">
        <v>88</v>
      </c>
      <c r="AD5" s="43" t="s">
        <v>93</v>
      </c>
      <c r="AE5" s="42" t="s">
        <v>88</v>
      </c>
      <c r="AF5" s="43" t="s">
        <v>93</v>
      </c>
      <c r="AG5" s="42" t="s">
        <v>88</v>
      </c>
      <c r="AH5" s="43" t="s">
        <v>93</v>
      </c>
      <c r="AI5" s="42" t="s">
        <v>88</v>
      </c>
      <c r="AJ5" s="43" t="s">
        <v>93</v>
      </c>
      <c r="AK5" s="36" t="s">
        <v>64</v>
      </c>
      <c r="AL5" s="43" t="s">
        <v>93</v>
      </c>
      <c r="AM5" s="36" t="s">
        <v>64</v>
      </c>
      <c r="AN5" s="57" t="s">
        <v>102</v>
      </c>
      <c r="AO5" s="18" t="s">
        <v>102</v>
      </c>
    </row>
    <row r="6" spans="1:41" s="5" customFormat="1" ht="15.75" x14ac:dyDescent="0.25">
      <c r="A6" s="69"/>
      <c r="B6" s="13" t="s">
        <v>60</v>
      </c>
      <c r="C6" s="36" t="s">
        <v>65</v>
      </c>
      <c r="D6" s="37" t="s">
        <v>70</v>
      </c>
      <c r="E6" s="36" t="s">
        <v>65</v>
      </c>
      <c r="F6" s="37" t="s">
        <v>70</v>
      </c>
      <c r="G6" s="18" t="s">
        <v>60</v>
      </c>
      <c r="H6" s="37" t="s">
        <v>65</v>
      </c>
      <c r="I6" s="36" t="s">
        <v>70</v>
      </c>
      <c r="J6" s="15" t="s">
        <v>75</v>
      </c>
      <c r="K6" s="18" t="s">
        <v>60</v>
      </c>
      <c r="L6" s="15" t="s">
        <v>75</v>
      </c>
      <c r="M6" s="18" t="s">
        <v>75</v>
      </c>
      <c r="N6" s="38" t="s">
        <v>70</v>
      </c>
      <c r="O6" s="39" t="s">
        <v>70</v>
      </c>
      <c r="P6" s="15" t="s">
        <v>75</v>
      </c>
      <c r="Q6" s="40" t="s">
        <v>84</v>
      </c>
      <c r="R6" s="15" t="s">
        <v>75</v>
      </c>
      <c r="S6" s="39" t="s">
        <v>79</v>
      </c>
      <c r="T6" s="41" t="s">
        <v>84</v>
      </c>
      <c r="U6" s="39" t="s">
        <v>79</v>
      </c>
      <c r="V6" s="41" t="s">
        <v>84</v>
      </c>
      <c r="W6" s="39" t="s">
        <v>79</v>
      </c>
      <c r="X6" s="41" t="s">
        <v>84</v>
      </c>
      <c r="Y6" s="39" t="s">
        <v>79</v>
      </c>
      <c r="Z6" s="38" t="s">
        <v>79</v>
      </c>
      <c r="AA6" s="42" t="s">
        <v>89</v>
      </c>
      <c r="AB6" s="13" t="s">
        <v>60</v>
      </c>
      <c r="AC6" s="42" t="s">
        <v>89</v>
      </c>
      <c r="AD6" s="43" t="s">
        <v>94</v>
      </c>
      <c r="AE6" s="42" t="s">
        <v>89</v>
      </c>
      <c r="AF6" s="43" t="s">
        <v>94</v>
      </c>
      <c r="AG6" s="42" t="s">
        <v>89</v>
      </c>
      <c r="AH6" s="43" t="s">
        <v>94</v>
      </c>
      <c r="AI6" s="42" t="s">
        <v>89</v>
      </c>
      <c r="AJ6" s="43" t="s">
        <v>94</v>
      </c>
      <c r="AK6" s="36" t="s">
        <v>65</v>
      </c>
      <c r="AL6" s="43" t="s">
        <v>94</v>
      </c>
      <c r="AM6" s="36" t="s">
        <v>65</v>
      </c>
      <c r="AN6" s="57" t="s">
        <v>101</v>
      </c>
      <c r="AO6" s="44" t="s">
        <v>101</v>
      </c>
    </row>
    <row r="7" spans="1:41" s="5" customFormat="1" ht="15.75" x14ac:dyDescent="0.25">
      <c r="A7" s="69"/>
      <c r="B7" s="13" t="s">
        <v>61</v>
      </c>
      <c r="C7" s="36" t="s">
        <v>66</v>
      </c>
      <c r="D7" s="37" t="s">
        <v>71</v>
      </c>
      <c r="E7" s="36" t="s">
        <v>66</v>
      </c>
      <c r="F7" s="37" t="s">
        <v>71</v>
      </c>
      <c r="G7" s="18" t="s">
        <v>61</v>
      </c>
      <c r="H7" s="37" t="s">
        <v>66</v>
      </c>
      <c r="I7" s="36" t="s">
        <v>71</v>
      </c>
      <c r="J7" s="15" t="s">
        <v>76</v>
      </c>
      <c r="K7" s="18" t="s">
        <v>61</v>
      </c>
      <c r="L7" s="15" t="s">
        <v>76</v>
      </c>
      <c r="M7" s="18" t="s">
        <v>76</v>
      </c>
      <c r="N7" s="38" t="s">
        <v>71</v>
      </c>
      <c r="O7" s="39" t="s">
        <v>71</v>
      </c>
      <c r="P7" s="15" t="s">
        <v>76</v>
      </c>
      <c r="Q7" s="40" t="s">
        <v>85</v>
      </c>
      <c r="R7" s="15" t="s">
        <v>76</v>
      </c>
      <c r="S7" s="39" t="s">
        <v>80</v>
      </c>
      <c r="T7" s="41" t="s">
        <v>85</v>
      </c>
      <c r="U7" s="39" t="s">
        <v>80</v>
      </c>
      <c r="V7" s="41" t="s">
        <v>85</v>
      </c>
      <c r="W7" s="39" t="s">
        <v>80</v>
      </c>
      <c r="X7" s="41" t="s">
        <v>85</v>
      </c>
      <c r="Y7" s="39" t="s">
        <v>80</v>
      </c>
      <c r="Z7" s="38" t="s">
        <v>80</v>
      </c>
      <c r="AA7" s="42" t="s">
        <v>90</v>
      </c>
      <c r="AB7" s="13" t="s">
        <v>61</v>
      </c>
      <c r="AC7" s="42" t="s">
        <v>90</v>
      </c>
      <c r="AD7" s="45" t="s">
        <v>95</v>
      </c>
      <c r="AE7" s="42" t="s">
        <v>90</v>
      </c>
      <c r="AF7" s="45" t="s">
        <v>95</v>
      </c>
      <c r="AG7" s="42" t="s">
        <v>90</v>
      </c>
      <c r="AH7" s="45" t="s">
        <v>95</v>
      </c>
      <c r="AI7" s="42" t="s">
        <v>90</v>
      </c>
      <c r="AJ7" s="45" t="s">
        <v>95</v>
      </c>
      <c r="AK7" s="36" t="s">
        <v>66</v>
      </c>
      <c r="AL7" s="45" t="s">
        <v>95</v>
      </c>
      <c r="AM7" s="36" t="s">
        <v>66</v>
      </c>
      <c r="AN7" s="58" t="s">
        <v>99</v>
      </c>
      <c r="AO7" s="46" t="s">
        <v>99</v>
      </c>
    </row>
    <row r="8" spans="1:41" s="5" customFormat="1" ht="15.75" x14ac:dyDescent="0.25">
      <c r="A8" s="69"/>
      <c r="B8" s="13" t="s">
        <v>62</v>
      </c>
      <c r="C8" s="36" t="s">
        <v>67</v>
      </c>
      <c r="D8" s="37" t="s">
        <v>72</v>
      </c>
      <c r="E8" s="36" t="s">
        <v>67</v>
      </c>
      <c r="F8" s="37" t="s">
        <v>72</v>
      </c>
      <c r="G8" s="18" t="s">
        <v>62</v>
      </c>
      <c r="H8" s="37" t="s">
        <v>67</v>
      </c>
      <c r="I8" s="36" t="s">
        <v>72</v>
      </c>
      <c r="J8" s="15" t="s">
        <v>77</v>
      </c>
      <c r="K8" s="18" t="s">
        <v>62</v>
      </c>
      <c r="L8" s="15" t="s">
        <v>77</v>
      </c>
      <c r="M8" s="18" t="s">
        <v>77</v>
      </c>
      <c r="N8" s="38" t="s">
        <v>72</v>
      </c>
      <c r="O8" s="39" t="s">
        <v>72</v>
      </c>
      <c r="P8" s="15" t="s">
        <v>77</v>
      </c>
      <c r="Q8" s="40" t="s">
        <v>86</v>
      </c>
      <c r="R8" s="15" t="s">
        <v>77</v>
      </c>
      <c r="S8" s="39" t="s">
        <v>81</v>
      </c>
      <c r="T8" s="41" t="s">
        <v>86</v>
      </c>
      <c r="U8" s="39" t="s">
        <v>87</v>
      </c>
      <c r="V8" s="41" t="s">
        <v>86</v>
      </c>
      <c r="W8" s="39" t="s">
        <v>87</v>
      </c>
      <c r="X8" s="41" t="s">
        <v>86</v>
      </c>
      <c r="Y8" s="39" t="s">
        <v>87</v>
      </c>
      <c r="Z8" s="38" t="s">
        <v>87</v>
      </c>
      <c r="AA8" s="42" t="s">
        <v>91</v>
      </c>
      <c r="AB8" s="13" t="s">
        <v>62</v>
      </c>
      <c r="AC8" s="42" t="s">
        <v>91</v>
      </c>
      <c r="AD8" s="45" t="s">
        <v>96</v>
      </c>
      <c r="AE8" s="42" t="s">
        <v>91</v>
      </c>
      <c r="AF8" s="45" t="s">
        <v>96</v>
      </c>
      <c r="AG8" s="42" t="s">
        <v>91</v>
      </c>
      <c r="AH8" s="45" t="s">
        <v>96</v>
      </c>
      <c r="AI8" s="42" t="s">
        <v>91</v>
      </c>
      <c r="AJ8" s="45" t="s">
        <v>96</v>
      </c>
      <c r="AK8" s="36" t="s">
        <v>67</v>
      </c>
      <c r="AL8" s="45" t="s">
        <v>96</v>
      </c>
      <c r="AM8" s="36" t="s">
        <v>67</v>
      </c>
      <c r="AN8" s="58" t="s">
        <v>98</v>
      </c>
      <c r="AO8" s="46" t="s">
        <v>98</v>
      </c>
    </row>
    <row r="9" spans="1:41" s="6" customFormat="1" ht="15.75" x14ac:dyDescent="0.25">
      <c r="A9" s="69"/>
      <c r="B9" s="14" t="s">
        <v>63</v>
      </c>
      <c r="C9" s="17" t="s">
        <v>68</v>
      </c>
      <c r="D9" s="47" t="s">
        <v>73</v>
      </c>
      <c r="E9" s="17" t="s">
        <v>68</v>
      </c>
      <c r="F9" s="47" t="s">
        <v>73</v>
      </c>
      <c r="G9" s="19" t="s">
        <v>63</v>
      </c>
      <c r="H9" s="14" t="s">
        <v>68</v>
      </c>
      <c r="I9" s="48" t="s">
        <v>73</v>
      </c>
      <c r="J9" s="16" t="s">
        <v>60</v>
      </c>
      <c r="K9" s="19" t="s">
        <v>63</v>
      </c>
      <c r="L9" s="16" t="s">
        <v>60</v>
      </c>
      <c r="M9" s="19" t="s">
        <v>60</v>
      </c>
      <c r="N9" s="49" t="s">
        <v>73</v>
      </c>
      <c r="O9" s="50" t="s">
        <v>73</v>
      </c>
      <c r="P9" s="16" t="s">
        <v>60</v>
      </c>
      <c r="Q9" s="51" t="s">
        <v>71</v>
      </c>
      <c r="R9" s="16" t="s">
        <v>60</v>
      </c>
      <c r="S9" s="50" t="s">
        <v>82</v>
      </c>
      <c r="T9" s="52" t="s">
        <v>71</v>
      </c>
      <c r="U9" s="50" t="s">
        <v>82</v>
      </c>
      <c r="V9" s="52" t="s">
        <v>71</v>
      </c>
      <c r="W9" s="50" t="s">
        <v>82</v>
      </c>
      <c r="X9" s="52" t="s">
        <v>71</v>
      </c>
      <c r="Y9" s="50" t="s">
        <v>82</v>
      </c>
      <c r="Z9" s="49" t="s">
        <v>82</v>
      </c>
      <c r="AA9" s="53" t="s">
        <v>92</v>
      </c>
      <c r="AB9" s="14" t="s">
        <v>63</v>
      </c>
      <c r="AC9" s="53" t="s">
        <v>92</v>
      </c>
      <c r="AD9" s="54" t="s">
        <v>97</v>
      </c>
      <c r="AE9" s="53" t="s">
        <v>92</v>
      </c>
      <c r="AF9" s="54" t="s">
        <v>97</v>
      </c>
      <c r="AG9" s="53" t="s">
        <v>92</v>
      </c>
      <c r="AH9" s="54" t="s">
        <v>97</v>
      </c>
      <c r="AI9" s="53" t="s">
        <v>92</v>
      </c>
      <c r="AJ9" s="54" t="s">
        <v>97</v>
      </c>
      <c r="AK9" s="17" t="s">
        <v>68</v>
      </c>
      <c r="AL9" s="54" t="s">
        <v>97</v>
      </c>
      <c r="AM9" s="17" t="s">
        <v>68</v>
      </c>
      <c r="AN9" s="59" t="s">
        <v>100</v>
      </c>
      <c r="AO9" s="55" t="s">
        <v>100</v>
      </c>
    </row>
    <row r="10" spans="1:41" s="7" customFormat="1" ht="15.75" x14ac:dyDescent="0.25">
      <c r="A10" s="33" t="s">
        <v>58</v>
      </c>
      <c r="B10" s="34" t="s">
        <v>59</v>
      </c>
      <c r="C10" s="34" t="s">
        <v>68</v>
      </c>
      <c r="D10" s="34" t="s">
        <v>70</v>
      </c>
      <c r="E10" s="34" t="s">
        <v>67</v>
      </c>
      <c r="F10" s="34" t="s">
        <v>71</v>
      </c>
      <c r="G10" s="34" t="s">
        <v>63</v>
      </c>
      <c r="H10" s="34" t="s">
        <v>64</v>
      </c>
      <c r="I10" s="34" t="s">
        <v>72</v>
      </c>
      <c r="J10" s="34" t="s">
        <v>75</v>
      </c>
      <c r="K10" s="34" t="s">
        <v>61</v>
      </c>
      <c r="L10" s="34" t="s">
        <v>74</v>
      </c>
      <c r="M10" s="34" t="s">
        <v>77</v>
      </c>
      <c r="N10" s="34" t="s">
        <v>69</v>
      </c>
      <c r="O10" s="35" t="s">
        <v>73</v>
      </c>
      <c r="P10" s="34" t="s">
        <v>60</v>
      </c>
      <c r="Q10" s="34" t="s">
        <v>83</v>
      </c>
      <c r="R10" s="34" t="s">
        <v>76</v>
      </c>
      <c r="S10" s="34" t="s">
        <v>79</v>
      </c>
      <c r="T10" s="34" t="s">
        <v>84</v>
      </c>
      <c r="U10" s="34" t="s">
        <v>78</v>
      </c>
      <c r="V10" s="34" t="s">
        <v>85</v>
      </c>
      <c r="W10" s="34" t="s">
        <v>87</v>
      </c>
      <c r="X10" s="34" t="s">
        <v>86</v>
      </c>
      <c r="Y10" s="34" t="s">
        <v>80</v>
      </c>
      <c r="Z10" s="34" t="s">
        <v>82</v>
      </c>
      <c r="AA10" s="34" t="s">
        <v>88</v>
      </c>
      <c r="AB10" s="34" t="s">
        <v>62</v>
      </c>
      <c r="AC10" s="34" t="s">
        <v>91</v>
      </c>
      <c r="AD10" s="34" t="s">
        <v>96</v>
      </c>
      <c r="AE10" s="34" t="s">
        <v>90</v>
      </c>
      <c r="AF10" s="34" t="s">
        <v>97</v>
      </c>
      <c r="AG10" s="34" t="s">
        <v>89</v>
      </c>
      <c r="AH10" s="34" t="s">
        <v>95</v>
      </c>
      <c r="AI10" s="34" t="s">
        <v>92</v>
      </c>
      <c r="AJ10" s="34" t="s">
        <v>94</v>
      </c>
      <c r="AK10" s="34" t="s">
        <v>65</v>
      </c>
      <c r="AL10" s="34" t="s">
        <v>93</v>
      </c>
      <c r="AM10" s="34" t="s">
        <v>66</v>
      </c>
      <c r="AN10" s="32" t="s">
        <v>98</v>
      </c>
      <c r="AO10" s="56" t="s">
        <v>99</v>
      </c>
    </row>
    <row r="76" spans="2:3" x14ac:dyDescent="0.25">
      <c r="B76">
        <v>1</v>
      </c>
      <c r="C76" t="str">
        <f ca="1">RIGHT(CELL("nombrearchivo",B76),LEN(CELL("nombrearchivo",B76))-SEARCH("]",CELL("nombrearchivo",B76)))</f>
        <v>Definiciones</v>
      </c>
    </row>
  </sheetData>
  <mergeCells count="1">
    <mergeCell ref="A5:A9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I20" sqref="I20"/>
    </sheetView>
  </sheetViews>
  <sheetFormatPr baseColWidth="10" defaultRowHeight="15" x14ac:dyDescent="0.25"/>
  <sheetData>
    <row r="1" spans="1:7" ht="27" customHeight="1" x14ac:dyDescent="0.25">
      <c r="A1" s="70" t="s">
        <v>7</v>
      </c>
      <c r="B1" s="70"/>
      <c r="C1" s="70"/>
      <c r="D1" s="70"/>
      <c r="E1" s="70"/>
      <c r="F1" s="70"/>
      <c r="G1" s="70"/>
    </row>
    <row r="3" spans="1:7" ht="15.75" x14ac:dyDescent="0.25">
      <c r="A3" s="2" t="s">
        <v>11</v>
      </c>
    </row>
    <row r="4" spans="1:7" ht="15.75" x14ac:dyDescent="0.25">
      <c r="A4" s="2" t="s">
        <v>8</v>
      </c>
    </row>
    <row r="5" spans="1:7" ht="15.75" x14ac:dyDescent="0.25">
      <c r="A5" s="2" t="s">
        <v>13</v>
      </c>
    </row>
    <row r="6" spans="1:7" ht="15.75" x14ac:dyDescent="0.25">
      <c r="A6" s="2" t="s">
        <v>15</v>
      </c>
    </row>
    <row r="7" spans="1:7" ht="15.75" x14ac:dyDescent="0.25">
      <c r="A7" s="2" t="s">
        <v>12</v>
      </c>
    </row>
    <row r="8" spans="1:7" ht="15.75" x14ac:dyDescent="0.25">
      <c r="A8" s="2" t="s">
        <v>14</v>
      </c>
    </row>
  </sheetData>
  <mergeCells count="1"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4" customWidth="1"/>
    <col min="4" max="6" width="3.28515625" style="4" customWidth="1"/>
    <col min="7" max="7" width="11.42578125" style="4" customWidth="1"/>
    <col min="8" max="8" width="29.140625" style="4" customWidth="1"/>
    <col min="9" max="11" width="11.42578125" style="4" customWidth="1"/>
    <col min="12" max="16384" width="11.42578125" style="1" hidden="1"/>
  </cols>
  <sheetData>
    <row r="1" spans="1:11" x14ac:dyDescent="0.25">
      <c r="A1" s="23" t="str">
        <f ca="1">RIGHT(CELL("nombrearchivo",A1),LEN(CELL("nombrearchivo",A1))-SEARCH("]",CELL("nombrearchivo",A1)))</f>
        <v>1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73"/>
      <c r="B16" s="73"/>
      <c r="C16" s="74" t="s">
        <v>63</v>
      </c>
      <c r="D16" s="73"/>
      <c r="E16" s="73"/>
      <c r="F16" s="73"/>
      <c r="G16" s="73"/>
      <c r="H16" s="74" t="s">
        <v>67</v>
      </c>
      <c r="I16" s="73"/>
      <c r="J16" s="73"/>
      <c r="K16" s="73"/>
    </row>
    <row r="17" spans="1:11" x14ac:dyDescent="0.25">
      <c r="A17" s="24"/>
      <c r="B17" s="24"/>
      <c r="C17" s="26"/>
      <c r="D17" s="26"/>
      <c r="E17" s="26"/>
      <c r="F17" s="26"/>
      <c r="G17" s="26"/>
      <c r="H17" s="26"/>
      <c r="I17" s="26"/>
      <c r="J17" s="26"/>
      <c r="K17" s="26"/>
    </row>
    <row r="18" spans="1:11" x14ac:dyDescent="0.25">
      <c r="A18" s="24"/>
      <c r="B18" s="24"/>
      <c r="C18" s="27" t="str">
        <f ca="1">IF(C16=HLOOKUP(A1&amp;"a",Definiciones!$4:$10,7,FALSE),"MUY BIEN"," TE EQUIVOCASTE!!!")</f>
        <v xml:space="preserve"> TE EQUIVOCASTE!!!</v>
      </c>
      <c r="D18" s="23"/>
      <c r="E18" s="23"/>
      <c r="F18" s="23"/>
      <c r="G18" s="23"/>
      <c r="H18" s="27" t="str">
        <f ca="1">IF(H16=HLOOKUP(A1&amp;"b",Definiciones!$4:$10,7,FALSE),"MUY BIEN"," TE EQUIVOCASTE!!!")</f>
        <v xml:space="preserve"> TE EQUIVOCASTE!!!</v>
      </c>
      <c r="I18" s="26"/>
      <c r="J18" s="26"/>
      <c r="K18" s="26"/>
    </row>
    <row r="19" spans="1:11" x14ac:dyDescent="0.25">
      <c r="A19" s="24"/>
      <c r="B19" s="24"/>
      <c r="C19" s="23"/>
      <c r="D19" s="23"/>
      <c r="E19" s="23"/>
      <c r="F19" s="23"/>
      <c r="G19" s="23"/>
      <c r="H19" s="23"/>
      <c r="I19" s="26"/>
      <c r="J19" s="26"/>
      <c r="K19" s="26"/>
    </row>
    <row r="20" spans="1:11" x14ac:dyDescent="0.25">
      <c r="A20" s="24"/>
      <c r="B20" s="24"/>
      <c r="C20" s="23"/>
      <c r="D20" s="23"/>
      <c r="E20" s="23"/>
      <c r="F20" s="23"/>
      <c r="G20" s="23"/>
      <c r="H20" s="23"/>
      <c r="I20" s="26"/>
      <c r="J20" s="26"/>
      <c r="K20" s="26"/>
    </row>
    <row r="21" spans="1:11" x14ac:dyDescent="0.25">
      <c r="A21" s="24"/>
      <c r="B21" s="24"/>
      <c r="C21" s="23"/>
      <c r="D21" s="23"/>
      <c r="E21" s="23"/>
      <c r="F21" s="23"/>
      <c r="G21" s="23"/>
      <c r="H21" s="23"/>
      <c r="I21" s="26"/>
      <c r="J21" s="26"/>
      <c r="K21" s="26"/>
    </row>
    <row r="22" spans="1:11" ht="18.75" x14ac:dyDescent="0.3">
      <c r="A22" s="24"/>
      <c r="B22" s="24"/>
      <c r="C22" s="29" t="s">
        <v>0</v>
      </c>
      <c r="D22" s="28">
        <f ca="1">COUNTIF(18:18,"MUY BIEN")</f>
        <v>0</v>
      </c>
      <c r="E22" s="28"/>
      <c r="F22" s="23"/>
      <c r="G22" s="23"/>
      <c r="H22" s="23"/>
      <c r="I22" s="26"/>
      <c r="J22" s="26"/>
      <c r="K22" s="26"/>
    </row>
    <row r="23" spans="1:11" x14ac:dyDescent="0.25">
      <c r="A23" s="24"/>
      <c r="B23" s="24"/>
      <c r="C23" s="26"/>
      <c r="D23" s="26"/>
      <c r="E23" s="26"/>
      <c r="F23" s="26"/>
      <c r="G23" s="26"/>
      <c r="H23" s="26"/>
      <c r="I23" s="26"/>
      <c r="J23" s="26"/>
      <c r="K23" s="26"/>
    </row>
    <row r="24" spans="1:11" x14ac:dyDescent="0.25">
      <c r="A24" s="24"/>
      <c r="B24" s="24"/>
      <c r="C24" s="26"/>
      <c r="D24" s="26"/>
      <c r="E24" s="26"/>
      <c r="F24" s="26"/>
      <c r="G24" s="26"/>
      <c r="H24" s="26"/>
      <c r="I24" s="26"/>
      <c r="J24" s="26"/>
      <c r="K24" s="26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Definiciones!$B$5:$B$9</xm:f>
          </x14:formula1>
          <xm:sqref>C16</xm:sqref>
        </x14:dataValidation>
        <x14:dataValidation type="list" allowBlank="1" showInputMessage="1" showErrorMessage="1">
          <x14:formula1>
            <xm:f>Definiciones!$C$5:$C$9</xm:f>
          </x14:formula1>
          <xm:sqref>H16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 t="str">
        <f ca="1">RIGHT(CELL("nombrearchivo",A1),LEN(CELL("nombrearchivo",A1))-SEARCH("]",CELL("nombrearchivo",A1)))</f>
        <v>2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6.25" x14ac:dyDescent="0.4">
      <c r="A16" s="24"/>
      <c r="B16" s="71"/>
      <c r="C16" s="72" t="s">
        <v>69</v>
      </c>
      <c r="D16" s="71"/>
      <c r="E16" s="71"/>
      <c r="F16" s="71"/>
      <c r="G16" s="71"/>
      <c r="H16" s="72" t="s">
        <v>68</v>
      </c>
      <c r="I16" s="71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 ca="1"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 ca="1"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 ca="1"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6"/>
      <c r="D23" s="26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Definiciones!$E$5:$E$9</xm:f>
          </x14:formula1>
          <xm:sqref>H16</xm:sqref>
        </x14:dataValidation>
        <x14:dataValidation type="list" allowBlank="1" showInputMessage="1" showErrorMessage="1">
          <x14:formula1>
            <xm:f>Definiciones!$D$5:$D$9</xm:f>
          </x14:formula1>
          <xm:sqref>C16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C16" sqref="C16:I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3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24"/>
      <c r="C16" s="74" t="s">
        <v>70</v>
      </c>
      <c r="D16" s="73"/>
      <c r="E16" s="73"/>
      <c r="F16" s="73"/>
      <c r="G16" s="73"/>
      <c r="H16" s="74" t="s">
        <v>60</v>
      </c>
      <c r="I16" s="73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Definiciones!$F$5:$F$9</xm:f>
          </x14:formula1>
          <xm:sqref>C16</xm:sqref>
        </x14:dataValidation>
        <x14:dataValidation type="list" allowBlank="1" showInputMessage="1" showErrorMessage="1">
          <x14:formula1>
            <xm:f>Definiciones!$G$5:$G$9</xm:f>
          </x14:formula1>
          <xm:sqref>H16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J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4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73"/>
      <c r="C16" s="74" t="s">
        <v>68</v>
      </c>
      <c r="D16" s="73"/>
      <c r="E16" s="73"/>
      <c r="F16" s="73"/>
      <c r="G16" s="73"/>
      <c r="H16" s="74" t="s">
        <v>71</v>
      </c>
      <c r="I16" s="73"/>
      <c r="J16" s="73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3"/>
      <c r="D23" s="23"/>
      <c r="E23" s="23"/>
      <c r="F23" s="23"/>
      <c r="G23" s="23"/>
      <c r="H23" s="23"/>
      <c r="I23" s="24"/>
      <c r="J23" s="24"/>
      <c r="K23" s="24"/>
    </row>
    <row r="24" spans="1:11" x14ac:dyDescent="0.25">
      <c r="A24" s="24"/>
      <c r="B24" s="24"/>
      <c r="C24" s="23"/>
      <c r="D24" s="23"/>
      <c r="E24" s="23"/>
      <c r="F24" s="23"/>
      <c r="G24" s="23"/>
      <c r="H24" s="23"/>
      <c r="I24" s="24"/>
      <c r="J24" s="24"/>
      <c r="K24" s="24"/>
    </row>
  </sheetData>
  <mergeCells count="1">
    <mergeCell ref="C1:J2"/>
  </mergeCells>
  <dataValidations count="1">
    <dataValidation type="list" allowBlank="1" showInputMessage="1" showErrorMessage="1" sqref="C16">
      <formula1>ParaEjemplo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Definiciones!$I$5:$I$9</xm:f>
          </x14:formula1>
          <xm:sqref>H16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C16" sqref="C16:I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4"/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3">
        <v>5</v>
      </c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1" x14ac:dyDescent="0.35">
      <c r="A16" s="24"/>
      <c r="B16" s="24"/>
      <c r="C16" s="74" t="s">
        <v>75</v>
      </c>
      <c r="D16" s="73"/>
      <c r="E16" s="73"/>
      <c r="F16" s="73"/>
      <c r="G16" s="73"/>
      <c r="H16" s="74" t="s">
        <v>60</v>
      </c>
      <c r="I16" s="73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IF(C16=HLOOKUP(A2&amp;"a",Definiciones!$4:$10,7,FALSE),"MUY BIEN"," TE EQUIVOCASTE!!!")</f>
        <v>MUY BIEN</v>
      </c>
      <c r="D18" s="28"/>
      <c r="E18" s="28"/>
      <c r="F18" s="28"/>
      <c r="G18" s="28"/>
      <c r="H18" s="27" t="str">
        <f>IF(H16=HLOOKUP(A2&amp;"b",Definiciones!$4:$10,7,FALSE),"MUY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1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Definiciones!$J$5:$J$9</xm:f>
          </x14:formula1>
          <xm:sqref>C16</xm:sqref>
        </x14:dataValidation>
        <x14:dataValidation type="list" allowBlank="1" showInputMessage="1" showErrorMessage="1">
          <x14:formula1>
            <xm:f>Definiciones!$K$5:$K$9</xm:f>
          </x14:formula1>
          <xm:sqref>H16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23">
        <v>6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x14ac:dyDescent="0.25">
      <c r="A16" s="24"/>
      <c r="B16" s="24"/>
      <c r="C16" s="25" t="s">
        <v>77</v>
      </c>
      <c r="D16" s="24"/>
      <c r="E16" s="24"/>
      <c r="F16" s="24"/>
      <c r="G16" s="24"/>
      <c r="H16" s="25" t="s">
        <v>60</v>
      </c>
      <c r="I16" s="24"/>
      <c r="J16" s="24"/>
      <c r="K16" s="24"/>
    </row>
    <row r="17" spans="1:11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4"/>
      <c r="J18" s="24"/>
      <c r="K18" s="24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4"/>
      <c r="J19" s="24"/>
      <c r="K19" s="24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4"/>
      <c r="J20" s="24"/>
      <c r="K20" s="24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4"/>
      <c r="J21" s="24"/>
      <c r="K21" s="24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4"/>
      <c r="J22" s="24"/>
      <c r="K22" s="24"/>
    </row>
    <row r="23" spans="1:11" x14ac:dyDescent="0.25">
      <c r="A23" s="24"/>
      <c r="B23" s="24"/>
      <c r="C23" s="28"/>
      <c r="D23" s="28"/>
      <c r="E23" s="28"/>
      <c r="F23" s="28"/>
      <c r="G23" s="28"/>
      <c r="H23" s="28"/>
      <c r="I23" s="24"/>
      <c r="J23" s="24"/>
      <c r="K23" s="24"/>
    </row>
    <row r="24" spans="1:11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Definiciones!$M$5:$M$9</xm:f>
          </x14:formula1>
          <xm:sqref>H16</xm:sqref>
        </x14:dataValidation>
        <x14:dataValidation type="list" allowBlank="1" showInputMessage="1" showErrorMessage="1">
          <x14:formula1>
            <xm:f>Definiciones!$L$5:$L$9</xm:f>
          </x14:formula1>
          <xm:sqref>C16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B16" sqref="B16:J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4" customWidth="1"/>
    <col min="4" max="6" width="3.28515625" style="4" customWidth="1"/>
    <col min="7" max="7" width="11.42578125" style="4" customWidth="1"/>
    <col min="8" max="8" width="29.140625" style="4" customWidth="1"/>
    <col min="9" max="11" width="11.42578125" style="4" customWidth="1"/>
    <col min="12" max="16384" width="11.42578125" style="4" hidden="1"/>
  </cols>
  <sheetData>
    <row r="1" spans="1:11" s="1" customFormat="1" x14ac:dyDescent="0.25">
      <c r="A1" s="23">
        <v>7</v>
      </c>
      <c r="B1" s="24"/>
      <c r="C1" s="68"/>
      <c r="D1" s="68"/>
      <c r="E1" s="68"/>
      <c r="F1" s="68"/>
      <c r="G1" s="68"/>
      <c r="H1" s="68"/>
      <c r="I1" s="68"/>
      <c r="J1" s="68"/>
      <c r="K1" s="24"/>
    </row>
    <row r="2" spans="1:11" s="1" customFormat="1" x14ac:dyDescent="0.25">
      <c r="A2" s="24"/>
      <c r="B2" s="24"/>
      <c r="C2" s="68"/>
      <c r="D2" s="68"/>
      <c r="E2" s="68"/>
      <c r="F2" s="68"/>
      <c r="G2" s="68"/>
      <c r="H2" s="68"/>
      <c r="I2" s="68"/>
      <c r="J2" s="68"/>
      <c r="K2" s="24"/>
    </row>
    <row r="3" spans="1:11" s="1" customForma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s="1" customForma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s="1" customFormat="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s="1" customFormat="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s="1" customForma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s="1" customFormat="1" x14ac:dyDescent="0.25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s="1" customFormat="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s="1" customFormat="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s="1" customFormat="1" x14ac:dyDescent="0.2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 s="1" customFormat="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s="1" customFormat="1" x14ac:dyDescent="0.25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s="1" customFormat="1" x14ac:dyDescent="0.2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s="1" customFormat="1" x14ac:dyDescent="0.25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s="1" customFormat="1" ht="21" x14ac:dyDescent="0.35">
      <c r="A16" s="24"/>
      <c r="B16" s="73"/>
      <c r="C16" s="74" t="s">
        <v>70</v>
      </c>
      <c r="D16" s="73"/>
      <c r="E16" s="73"/>
      <c r="F16" s="73"/>
      <c r="G16" s="73"/>
      <c r="H16" s="74" t="s">
        <v>69</v>
      </c>
      <c r="I16" s="73"/>
      <c r="J16" s="73"/>
      <c r="K16" s="24"/>
    </row>
    <row r="17" spans="1:11" x14ac:dyDescent="0.25">
      <c r="A17" s="24"/>
      <c r="B17" s="24"/>
      <c r="C17" s="28"/>
      <c r="D17" s="28"/>
      <c r="E17" s="28"/>
      <c r="F17" s="28"/>
      <c r="G17" s="28"/>
      <c r="H17" s="28"/>
      <c r="I17" s="26"/>
      <c r="J17" s="26"/>
      <c r="K17" s="26"/>
    </row>
    <row r="18" spans="1:11" x14ac:dyDescent="0.25">
      <c r="A18" s="24"/>
      <c r="B18" s="24"/>
      <c r="C18" s="27" t="str">
        <f>IF(C16=HLOOKUP(A1&amp;"a",Definiciones!$4:$10,7,FALSE),"MUY BIEN"," TE EQUIVOCASTE!!!")</f>
        <v xml:space="preserve"> TE EQUIVOCASTE!!!</v>
      </c>
      <c r="D18" s="28"/>
      <c r="E18" s="28"/>
      <c r="F18" s="28"/>
      <c r="G18" s="28"/>
      <c r="H18" s="27" t="str">
        <f>IF(H16=HLOOKUP(A1&amp;"b",Definiciones!$4:$10,7,FALSE),"MUY BIEN"," TE EQUIVOCASTE!!!")</f>
        <v xml:space="preserve"> TE EQUIVOCASTE!!!</v>
      </c>
      <c r="I18" s="26"/>
      <c r="J18" s="26"/>
      <c r="K18" s="26"/>
    </row>
    <row r="19" spans="1:11" x14ac:dyDescent="0.25">
      <c r="A19" s="24"/>
      <c r="B19" s="24"/>
      <c r="C19" s="28"/>
      <c r="D19" s="28"/>
      <c r="E19" s="28"/>
      <c r="F19" s="28"/>
      <c r="G19" s="28"/>
      <c r="H19" s="28"/>
      <c r="I19" s="26"/>
      <c r="J19" s="26"/>
      <c r="K19" s="26"/>
    </row>
    <row r="20" spans="1:11" x14ac:dyDescent="0.25">
      <c r="A20" s="24"/>
      <c r="B20" s="24"/>
      <c r="C20" s="28"/>
      <c r="D20" s="28"/>
      <c r="E20" s="28"/>
      <c r="F20" s="28"/>
      <c r="G20" s="28"/>
      <c r="H20" s="28"/>
      <c r="I20" s="26"/>
      <c r="J20" s="26"/>
      <c r="K20" s="26"/>
    </row>
    <row r="21" spans="1:11" x14ac:dyDescent="0.25">
      <c r="A21" s="24"/>
      <c r="B21" s="24"/>
      <c r="C21" s="28"/>
      <c r="D21" s="28"/>
      <c r="E21" s="28"/>
      <c r="F21" s="28"/>
      <c r="G21" s="28"/>
      <c r="H21" s="28"/>
      <c r="I21" s="26"/>
      <c r="J21" s="26"/>
      <c r="K21" s="26"/>
    </row>
    <row r="22" spans="1:11" ht="18.75" x14ac:dyDescent="0.3">
      <c r="A22" s="24"/>
      <c r="B22" s="24"/>
      <c r="C22" s="29" t="s">
        <v>0</v>
      </c>
      <c r="D22" s="28">
        <f>COUNTIF(18:18,"MUY BIEN")</f>
        <v>0</v>
      </c>
      <c r="E22" s="28"/>
      <c r="F22" s="28"/>
      <c r="G22" s="28"/>
      <c r="H22" s="28"/>
      <c r="I22" s="26"/>
      <c r="J22" s="26"/>
      <c r="K22" s="26"/>
    </row>
    <row r="23" spans="1:11" x14ac:dyDescent="0.25">
      <c r="A23" s="24"/>
      <c r="B23" s="24"/>
      <c r="C23" s="28"/>
      <c r="D23" s="28"/>
      <c r="E23" s="28"/>
      <c r="F23" s="28"/>
      <c r="G23" s="28"/>
      <c r="H23" s="28"/>
      <c r="I23" s="26"/>
      <c r="J23" s="26"/>
      <c r="K23" s="26"/>
    </row>
    <row r="24" spans="1:11" x14ac:dyDescent="0.25">
      <c r="A24" s="24"/>
      <c r="B24" s="24"/>
      <c r="C24" s="28"/>
      <c r="D24" s="28"/>
      <c r="E24" s="28"/>
      <c r="F24" s="28"/>
      <c r="G24" s="28"/>
      <c r="H24" s="28"/>
      <c r="I24" s="26"/>
      <c r="J24" s="26"/>
      <c r="K24" s="26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Definiciones!$N$5:$N$9</xm:f>
          </x14:formula1>
          <xm:sqref>C16</xm:sqref>
        </x14:dataValidation>
        <x14:dataValidation type="list" allowBlank="1" showInputMessage="1" showErrorMessage="1">
          <x14:formula1>
            <xm:f>Definiciones!$O$5:$O$9</xm:f>
          </x14:formula1>
          <xm:sqref>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Iniciar</vt:lpstr>
      <vt:lpstr>Instrucciones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RESULTADO</vt:lpstr>
      <vt:lpstr>Definiciones</vt:lpstr>
      <vt:lpstr>formulas </vt:lpstr>
      <vt:lpstr>ParaEjemplo</vt:lpstr>
    </vt:vector>
  </TitlesOfParts>
  <Company>Secretaria de Educacion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2014-08-25T21:40:42Z</cp:lastPrinted>
  <dcterms:created xsi:type="dcterms:W3CDTF">2014-07-22T18:47:44Z</dcterms:created>
  <dcterms:modified xsi:type="dcterms:W3CDTF">2014-09-17T19:52:18Z</dcterms:modified>
</cp:coreProperties>
</file>