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4115" windowHeight="4680" tabRatio="65"/>
  </bookViews>
  <sheets>
    <sheet name="Guia" sheetId="27" r:id="rId1"/>
    <sheet name="Inicio" sheetId="9" r:id="rId2"/>
    <sheet name="1" sheetId="8" r:id="rId3"/>
    <sheet name="2" sheetId="7" r:id="rId4"/>
    <sheet name="3" sheetId="6" r:id="rId5"/>
    <sheet name="4" sheetId="26" r:id="rId6"/>
    <sheet name="5" sheetId="4" r:id="rId7"/>
    <sheet name="6" sheetId="11" r:id="rId8"/>
    <sheet name="7" sheetId="12" r:id="rId9"/>
    <sheet name="8" sheetId="13" r:id="rId10"/>
    <sheet name="9" sheetId="14" r:id="rId11"/>
    <sheet name="10" sheetId="15" r:id="rId12"/>
    <sheet name="11" sheetId="16" r:id="rId13"/>
    <sheet name="12" sheetId="17" r:id="rId14"/>
    <sheet name="13" sheetId="18" r:id="rId15"/>
    <sheet name="14" sheetId="19" r:id="rId16"/>
    <sheet name="15" sheetId="20" r:id="rId17"/>
    <sheet name="16" sheetId="21" r:id="rId18"/>
    <sheet name="17" sheetId="22" r:id="rId19"/>
    <sheet name="18" sheetId="23" r:id="rId20"/>
    <sheet name="19" sheetId="24" r:id="rId21"/>
    <sheet name="20" sheetId="25" r:id="rId22"/>
    <sheet name="Resultado" sheetId="1" r:id="rId23"/>
    <sheet name="Lista" sheetId="2" r:id="rId24"/>
  </sheets>
  <calcPr calcId="145621"/>
</workbook>
</file>

<file path=xl/calcChain.xml><?xml version="1.0" encoding="utf-8"?>
<calcChain xmlns="http://schemas.openxmlformats.org/spreadsheetml/2006/main">
  <c r="H14" i="25" l="1"/>
  <c r="H14" i="24"/>
  <c r="H14" i="23"/>
  <c r="H14" i="22"/>
  <c r="H14" i="21"/>
  <c r="H14" i="20"/>
  <c r="H14" i="19"/>
  <c r="H14" i="18"/>
  <c r="H14" i="17"/>
  <c r="H14" i="16"/>
  <c r="H14" i="15"/>
  <c r="H14" i="14"/>
  <c r="H14" i="13"/>
  <c r="H14" i="12"/>
  <c r="H14" i="11"/>
  <c r="H14" i="4"/>
  <c r="H14" i="26"/>
  <c r="H14" i="6"/>
  <c r="H14" i="7"/>
  <c r="H14" i="8"/>
  <c r="I17" i="26" l="1"/>
  <c r="I17" i="15" l="1"/>
  <c r="I17" i="23"/>
  <c r="I17" i="22"/>
  <c r="I17" i="20"/>
  <c r="I17" i="19"/>
  <c r="I17" i="18"/>
  <c r="I17" i="17"/>
  <c r="I17" i="16"/>
  <c r="I17" i="13"/>
  <c r="I17" i="11"/>
  <c r="I17" i="25"/>
  <c r="I17" i="24"/>
  <c r="I17" i="21"/>
  <c r="I17" i="14"/>
  <c r="I17" i="12"/>
  <c r="I17" i="4" l="1"/>
  <c r="I17" i="6"/>
  <c r="I17" i="7"/>
  <c r="I17" i="8"/>
  <c r="E14" i="1" l="1"/>
</calcChain>
</file>

<file path=xl/sharedStrings.xml><?xml version="1.0" encoding="utf-8"?>
<sst xmlns="http://schemas.openxmlformats.org/spreadsheetml/2006/main" count="168" uniqueCount="51">
  <si>
    <t>Uno</t>
  </si>
  <si>
    <t>Inicio</t>
  </si>
  <si>
    <t>Dos</t>
  </si>
  <si>
    <t>Tres</t>
  </si>
  <si>
    <t xml:space="preserve">Cuatro </t>
  </si>
  <si>
    <t xml:space="preserve">Cinco </t>
  </si>
  <si>
    <t xml:space="preserve">Mira la imagen  </t>
  </si>
  <si>
    <t xml:space="preserve">Selecciona la respues correcta </t>
  </si>
  <si>
    <t>Contador:</t>
  </si>
  <si>
    <t>Seis</t>
  </si>
  <si>
    <t>Siete</t>
  </si>
  <si>
    <t>Ocho</t>
  </si>
  <si>
    <t>Nueve</t>
  </si>
  <si>
    <t>Diez</t>
  </si>
  <si>
    <t>Once</t>
  </si>
  <si>
    <t>Doce</t>
  </si>
  <si>
    <t>Trece</t>
  </si>
  <si>
    <t>Catorce</t>
  </si>
  <si>
    <t>Quince</t>
  </si>
  <si>
    <t>Diesiocho</t>
  </si>
  <si>
    <t>Diesinueve</t>
  </si>
  <si>
    <t>Veinte</t>
  </si>
  <si>
    <t>Diesiseis</t>
  </si>
  <si>
    <t>Diesisiete</t>
  </si>
  <si>
    <t>Selecciona la respuesta correcta</t>
  </si>
  <si>
    <t>Langosta</t>
  </si>
  <si>
    <t xml:space="preserve">Ecosistema </t>
  </si>
  <si>
    <t xml:space="preserve">Ecosistema marino </t>
  </si>
  <si>
    <t>Ecosistema frio</t>
  </si>
  <si>
    <t>Ice Bucket challenge</t>
  </si>
  <si>
    <t>Ecosistemas</t>
  </si>
  <si>
    <t>Selva</t>
  </si>
  <si>
    <t>Playa</t>
  </si>
  <si>
    <t>Montaña</t>
  </si>
  <si>
    <t>Urbano</t>
  </si>
  <si>
    <t>Ecosistemas.</t>
  </si>
  <si>
    <t>Leon</t>
  </si>
  <si>
    <t>Mono</t>
  </si>
  <si>
    <t>Jabali</t>
  </si>
  <si>
    <t>Gorila</t>
  </si>
  <si>
    <t>Aguila</t>
  </si>
  <si>
    <t>Ciervo</t>
  </si>
  <si>
    <t>Cuervos</t>
  </si>
  <si>
    <t>Jaguar</t>
  </si>
  <si>
    <t>Cangrejo</t>
  </si>
  <si>
    <t>Coral</t>
  </si>
  <si>
    <t xml:space="preserve">Pez </t>
  </si>
  <si>
    <t>Zorro</t>
  </si>
  <si>
    <t>Liebre</t>
  </si>
  <si>
    <t>Comadreja</t>
  </si>
  <si>
    <t>Gato montés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</si>
</sst>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sz val="16"/>
      <color theme="1"/>
      <name val="Aharoni"/>
      <charset val="177"/>
    </font>
    <font>
      <sz val="14"/>
      <color theme="1"/>
      <name val="Arial Black"/>
      <family val="2"/>
    </font>
    <font>
      <sz val="16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theme="1"/>
      <name val="Aharoni"/>
      <charset val="177"/>
    </font>
    <font>
      <sz val="11"/>
      <color rgb="FF252525"/>
      <name val="Aharoni"/>
      <charset val="177"/>
    </font>
    <font>
      <sz val="11"/>
      <name val="Aharoni"/>
      <charset val="177"/>
    </font>
    <font>
      <sz val="8"/>
      <color theme="1"/>
      <name val="Calibri"/>
      <family val="2"/>
      <scheme val="minor"/>
    </font>
    <font>
      <sz val="12"/>
      <color theme="1"/>
      <name val="Aharoni"/>
      <charset val="177"/>
    </font>
    <font>
      <sz val="11"/>
      <color theme="8"/>
      <name val="Aharoni"/>
      <charset val="177"/>
    </font>
    <font>
      <sz val="10"/>
      <color rgb="FF000000"/>
      <name val="Aharoni"/>
      <charset val="177"/>
    </font>
    <font>
      <sz val="12"/>
      <color rgb="FF222222"/>
      <name val="Aharoni"/>
      <charset val="177"/>
    </font>
    <font>
      <sz val="18"/>
      <color theme="1"/>
      <name val="Arial Black"/>
      <family val="2"/>
    </font>
    <font>
      <sz val="11"/>
      <color rgb="FF92D050"/>
      <name val="Aharoni"/>
      <charset val="177"/>
    </font>
    <font>
      <sz val="11"/>
      <color rgb="FF92D050"/>
      <name val="Calibri"/>
      <family val="2"/>
      <scheme val="minor"/>
    </font>
    <font>
      <sz val="10"/>
      <color rgb="FF92D050"/>
      <name val="Aharoni"/>
      <charset val="177"/>
    </font>
    <font>
      <sz val="12"/>
      <color rgb="FF92D050"/>
      <name val="Aharoni"/>
      <charset val="177"/>
    </font>
    <font>
      <sz val="18"/>
      <name val="Arial Black"/>
      <family val="2"/>
    </font>
    <font>
      <b/>
      <i/>
      <sz val="18"/>
      <color theme="6" tint="0.39997558519241921"/>
      <name val="Aharoni"/>
      <charset val="177"/>
    </font>
    <font>
      <sz val="11"/>
      <color theme="6" tint="0.39997558519241921"/>
      <name val="Calibri"/>
      <family val="2"/>
      <scheme val="minor"/>
    </font>
    <font>
      <sz val="14"/>
      <color theme="6" tint="0.39997558519241921"/>
      <name val="Arial Black"/>
      <family val="2"/>
    </font>
    <font>
      <sz val="14"/>
      <color theme="6" tint="0.39997558519241921"/>
      <name val="Calibri"/>
      <family val="2"/>
      <scheme val="minor"/>
    </font>
    <font>
      <sz val="14"/>
      <color theme="6" tint="0.39997558519241921"/>
      <name val="Algerian"/>
      <family val="5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Arial Black"/>
      <family val="2"/>
    </font>
    <font>
      <sz val="20"/>
      <color theme="1"/>
      <name val="Arial Black"/>
      <family val="2"/>
    </font>
    <font>
      <sz val="24"/>
      <color theme="1"/>
      <name val="Arial Black"/>
      <family val="2"/>
    </font>
    <font>
      <sz val="28"/>
      <color theme="1"/>
      <name val="Arial Black"/>
      <family val="2"/>
    </font>
    <font>
      <b/>
      <sz val="16"/>
      <color theme="1"/>
      <name val="Arial Black"/>
      <family val="2"/>
    </font>
    <font>
      <sz val="16"/>
      <name val="Arial Black"/>
      <family val="2"/>
    </font>
    <font>
      <sz val="22"/>
      <name val="Arial Black"/>
      <family val="2"/>
    </font>
    <font>
      <sz val="22"/>
      <color rgb="FF92D050"/>
      <name val="Arial Black"/>
      <family val="2"/>
    </font>
    <font>
      <b/>
      <sz val="72"/>
      <color theme="1"/>
      <name val="Algerian"/>
      <family val="5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Fill="1"/>
    <xf numFmtId="0" fontId="0" fillId="2" borderId="1" xfId="0" applyFill="1" applyBorder="1"/>
    <xf numFmtId="0" fontId="0" fillId="3" borderId="1" xfId="0" applyFill="1" applyBorder="1"/>
    <xf numFmtId="0" fontId="0" fillId="4" borderId="0" xfId="0" applyFill="1"/>
    <xf numFmtId="0" fontId="0" fillId="5" borderId="0" xfId="0" applyFill="1"/>
    <xf numFmtId="0" fontId="13" fillId="5" borderId="0" xfId="0" applyFont="1" applyFill="1" applyAlignment="1">
      <alignment horizontal="center"/>
    </xf>
    <xf numFmtId="0" fontId="14" fillId="5" borderId="0" xfId="0" applyFont="1" applyFill="1"/>
    <xf numFmtId="0" fontId="15" fillId="5" borderId="0" xfId="0" applyFont="1" applyFill="1"/>
    <xf numFmtId="0" fontId="2" fillId="5" borderId="0" xfId="0" applyFont="1" applyFill="1"/>
    <xf numFmtId="0" fontId="19" fillId="5" borderId="0" xfId="0" applyFont="1" applyFill="1"/>
    <xf numFmtId="0" fontId="20" fillId="5" borderId="0" xfId="0" applyFont="1" applyFill="1"/>
    <xf numFmtId="0" fontId="21" fillId="5" borderId="0" xfId="0" applyFont="1" applyFill="1"/>
    <xf numFmtId="0" fontId="22" fillId="5" borderId="0" xfId="0" applyFont="1" applyFill="1" applyProtection="1"/>
    <xf numFmtId="0" fontId="22" fillId="5" borderId="0" xfId="0" applyFont="1" applyFill="1"/>
    <xf numFmtId="0" fontId="16" fillId="5" borderId="0" xfId="0" applyFont="1" applyFill="1"/>
    <xf numFmtId="0" fontId="8" fillId="5" borderId="0" xfId="0" applyFont="1" applyFill="1"/>
    <xf numFmtId="0" fontId="19" fillId="5" borderId="0" xfId="0" applyFont="1" applyFill="1" applyAlignment="1">
      <alignment horizontal="left" vertical="top"/>
    </xf>
    <xf numFmtId="0" fontId="23" fillId="5" borderId="0" xfId="0" applyFont="1" applyFill="1"/>
    <xf numFmtId="0" fontId="17" fillId="5" borderId="0" xfId="0" applyFont="1" applyFill="1"/>
    <xf numFmtId="0" fontId="6" fillId="5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6" fillId="5" borderId="0" xfId="0" applyFont="1" applyFill="1"/>
    <xf numFmtId="0" fontId="5" fillId="5" borderId="0" xfId="0" applyFont="1" applyFill="1"/>
    <xf numFmtId="0" fontId="7" fillId="5" borderId="0" xfId="0" applyFont="1" applyFill="1"/>
    <xf numFmtId="0" fontId="24" fillId="5" borderId="0" xfId="0" applyFont="1" applyFill="1"/>
    <xf numFmtId="0" fontId="11" fillId="5" borderId="0" xfId="0" applyFont="1" applyFill="1"/>
    <xf numFmtId="0" fontId="12" fillId="5" borderId="0" xfId="0" applyFont="1" applyFill="1"/>
    <xf numFmtId="0" fontId="9" fillId="5" borderId="0" xfId="0" applyFont="1" applyFill="1"/>
    <xf numFmtId="0" fontId="25" fillId="5" borderId="0" xfId="0" applyFont="1" applyFill="1"/>
    <xf numFmtId="0" fontId="26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0" fontId="31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27" fillId="5" borderId="0" xfId="0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0" fontId="30" fillId="5" borderId="0" xfId="0" applyFont="1" applyFill="1" applyAlignment="1">
      <alignment horizontal="right"/>
    </xf>
    <xf numFmtId="0" fontId="29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34" fillId="5" borderId="0" xfId="0" applyFont="1" applyFill="1" applyAlignment="1">
      <alignment horizontal="center"/>
    </xf>
    <xf numFmtId="0" fontId="28" fillId="5" borderId="0" xfId="0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35" fillId="5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9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10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'11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'12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13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14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15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hyperlink" Target="#'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#'17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hyperlink" Target="#'18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hyperlink" Target="#'19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hyperlink" Target="#'20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hyperlink" Target="#Resultad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2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3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'4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'5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6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7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8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49631</xdr:colOff>
      <xdr:row>3</xdr:row>
      <xdr:rowOff>138696</xdr:rowOff>
    </xdr:from>
    <xdr:ext cx="8951493" cy="2158668"/>
    <xdr:sp macro="" textlink="">
      <xdr:nvSpPr>
        <xdr:cNvPr id="9" name="8 Rectángulo"/>
        <xdr:cNvSpPr/>
      </xdr:nvSpPr>
      <xdr:spPr>
        <a:xfrm>
          <a:off x="811631" y="710196"/>
          <a:ext cx="8951493" cy="215866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perspectiveBelow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ES" sz="6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Juego </a:t>
          </a:r>
          <a:r>
            <a:rPr lang="es-ES" sz="66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de los Ecosistemas</a:t>
          </a:r>
          <a:endParaRPr lang="es-ES" sz="6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266700</xdr:colOff>
      <xdr:row>13</xdr:row>
      <xdr:rowOff>152400</xdr:rowOff>
    </xdr:from>
    <xdr:ext cx="5429250" cy="3097836"/>
    <xdr:sp macro="" textlink="">
      <xdr:nvSpPr>
        <xdr:cNvPr id="10" name="9 Rectángulo"/>
        <xdr:cNvSpPr/>
      </xdr:nvSpPr>
      <xdr:spPr>
        <a:xfrm>
          <a:off x="2552700" y="2695575"/>
          <a:ext cx="5429250" cy="309783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2400" b="1">
            <a:effectLst>
              <a:outerShdw blurRad="50800" algn="tl" rotWithShape="0">
                <a:srgbClr val="000000"/>
              </a:outerShdw>
            </a:effectLst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2400" b="1">
            <a:effectLst>
              <a:outerShdw blurRad="50800" algn="tl" rotWithShape="0">
                <a:srgbClr val="000000"/>
              </a:outerShdw>
            </a:effectLst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1">
              <a:effectLst>
                <a:outerShdw blurRad="50800" algn="tl" rotWithShape="0">
                  <a:srgbClr val="000000"/>
                </a:outerShdw>
              </a:effectLst>
              <a:latin typeface="+mn-lt"/>
              <a:ea typeface="+mn-ea"/>
              <a:cs typeface="+mn-cs"/>
            </a:rPr>
            <a:t>Jonathan Garcia 9°2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1">
              <a:effectLst>
                <a:outerShdw blurRad="50800" algn="tl" rotWithShape="0">
                  <a:srgbClr val="000000"/>
                </a:outerShdw>
              </a:effectLst>
              <a:latin typeface="+mn-lt"/>
              <a:ea typeface="+mn-ea"/>
              <a:cs typeface="+mn-cs"/>
            </a:rPr>
            <a:t>Institucion</a:t>
          </a:r>
          <a:r>
            <a:rPr lang="es-ES" sz="2400" b="1" baseline="0">
              <a:effectLst>
                <a:outerShdw blurRad="50800" algn="tl" rotWithShape="0">
                  <a:srgbClr val="000000"/>
                </a:outerShdw>
              </a:effectLst>
              <a:latin typeface="+mn-lt"/>
              <a:ea typeface="+mn-ea"/>
              <a:cs typeface="+mn-cs"/>
            </a:rPr>
            <a:t> Educativa Madre Laura</a:t>
          </a:r>
          <a:endParaRPr lang="es-CO" sz="9600">
            <a:effectLst/>
          </a:endParaRPr>
        </a:p>
        <a:p>
          <a:pPr algn="ctr"/>
          <a:endParaRPr lang="es-ES" sz="9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6</xdr:col>
      <xdr:colOff>784158</xdr:colOff>
      <xdr:row>12</xdr:row>
      <xdr:rowOff>122076</xdr:rowOff>
    </xdr:from>
    <xdr:ext cx="184730" cy="937629"/>
    <xdr:sp macro="" textlink="">
      <xdr:nvSpPr>
        <xdr:cNvPr id="11" name="10 Rectángulo"/>
        <xdr:cNvSpPr/>
      </xdr:nvSpPr>
      <xdr:spPr>
        <a:xfrm>
          <a:off x="5413308" y="2474751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>
    <xdr:from>
      <xdr:col>8</xdr:col>
      <xdr:colOff>0</xdr:colOff>
      <xdr:row>19</xdr:row>
      <xdr:rowOff>0</xdr:rowOff>
    </xdr:from>
    <xdr:to>
      <xdr:col>10</xdr:col>
      <xdr:colOff>0</xdr:colOff>
      <xdr:row>23</xdr:row>
      <xdr:rowOff>0</xdr:rowOff>
    </xdr:to>
    <xdr:sp macro="" textlink="">
      <xdr:nvSpPr>
        <xdr:cNvPr id="12" name="11 Flecha derecha">
          <a:hlinkClick xmlns:r="http://schemas.openxmlformats.org/officeDocument/2006/relationships" r:id="rId1"/>
        </xdr:cNvPr>
        <xdr:cNvSpPr/>
      </xdr:nvSpPr>
      <xdr:spPr>
        <a:xfrm>
          <a:off x="8334375" y="3686175"/>
          <a:ext cx="1343025" cy="762000"/>
        </a:xfrm>
        <a:prstGeom prst="rightArrow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5</xdr:row>
      <xdr:rowOff>180975</xdr:rowOff>
    </xdr:from>
    <xdr:to>
      <xdr:col>8</xdr:col>
      <xdr:colOff>561976</xdr:colOff>
      <xdr:row>10</xdr:row>
      <xdr:rowOff>95250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334001" y="1238250"/>
          <a:ext cx="3943350" cy="8667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542925</xdr:colOff>
      <xdr:row>4</xdr:row>
      <xdr:rowOff>39644</xdr:rowOff>
    </xdr:from>
    <xdr:to>
      <xdr:col>6</xdr:col>
      <xdr:colOff>257175</xdr:colOff>
      <xdr:row>20</xdr:row>
      <xdr:rowOff>9524</xdr:rowOff>
    </xdr:to>
    <xdr:pic>
      <xdr:nvPicPr>
        <xdr:cNvPr id="4" name="3 Imagen" descr="http://1.bp.blogspot.com/-OA0-2iCcWpU/T-dH7H2EzwI/AAAAAAAADow/jo-4hv1rBI4/s1600/gorila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54044"/>
          <a:ext cx="4286250" cy="321790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5</xdr:row>
      <xdr:rowOff>180974</xdr:rowOff>
    </xdr:from>
    <xdr:to>
      <xdr:col>8</xdr:col>
      <xdr:colOff>419100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62650" y="1238249"/>
          <a:ext cx="339090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211456</xdr:colOff>
      <xdr:row>2</xdr:row>
      <xdr:rowOff>48815</xdr:rowOff>
    </xdr:from>
    <xdr:to>
      <xdr:col>6</xdr:col>
      <xdr:colOff>352426</xdr:colOff>
      <xdr:row>19</xdr:row>
      <xdr:rowOff>85724</xdr:rowOff>
    </xdr:to>
    <xdr:pic>
      <xdr:nvPicPr>
        <xdr:cNvPr id="4" name="3 Imagen" descr="http://www.fotoswiki.net/Uploads/fotoswiki.net/ImagenesGrandes/cabeza-aguil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245"/>
        <a:stretch/>
      </xdr:blipFill>
      <xdr:spPr bwMode="auto">
        <a:xfrm>
          <a:off x="211456" y="582215"/>
          <a:ext cx="4712970" cy="347543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200775" y="1238249"/>
          <a:ext cx="2790825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380999</xdr:colOff>
      <xdr:row>2</xdr:row>
      <xdr:rowOff>142875</xdr:rowOff>
    </xdr:from>
    <xdr:to>
      <xdr:col>6</xdr:col>
      <xdr:colOff>352712</xdr:colOff>
      <xdr:row>18</xdr:row>
      <xdr:rowOff>57150</xdr:rowOff>
    </xdr:to>
    <xdr:pic>
      <xdr:nvPicPr>
        <xdr:cNvPr id="4" name="3 Imagen" descr="http://1.bp.blogspot.com/_O8OCaC3a-iI/TFa8FIZcNiI/AAAAAAAAAhI/5NNhTrhGVoI/s400/ciervo_curiosoanimal.blogspot.com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676275"/>
          <a:ext cx="4791363" cy="3162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334125" y="1238249"/>
          <a:ext cx="276225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609601</xdr:colOff>
      <xdr:row>4</xdr:row>
      <xdr:rowOff>116991</xdr:rowOff>
    </xdr:from>
    <xdr:to>
      <xdr:col>6</xdr:col>
      <xdr:colOff>400050</xdr:colOff>
      <xdr:row>19</xdr:row>
      <xdr:rowOff>95249</xdr:rowOff>
    </xdr:to>
    <xdr:pic>
      <xdr:nvPicPr>
        <xdr:cNvPr id="4" name="3 Imagen" descr="http://www.abc.es/Media/201207/26/cuervo-pico--644x36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31391"/>
          <a:ext cx="4743449" cy="303578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5</xdr:row>
      <xdr:rowOff>66675</xdr:rowOff>
    </xdr:from>
    <xdr:to>
      <xdr:col>8</xdr:col>
      <xdr:colOff>752476</xdr:colOff>
      <xdr:row>9</xdr:row>
      <xdr:rowOff>133350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>
        <a:xfrm>
          <a:off x="5753101" y="1171575"/>
          <a:ext cx="4114800" cy="8286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216135</xdr:colOff>
      <xdr:row>3</xdr:row>
      <xdr:rowOff>177904</xdr:rowOff>
    </xdr:from>
    <xdr:to>
      <xdr:col>6</xdr:col>
      <xdr:colOff>238125</xdr:colOff>
      <xdr:row>20</xdr:row>
      <xdr:rowOff>95249</xdr:rowOff>
    </xdr:to>
    <xdr:pic>
      <xdr:nvPicPr>
        <xdr:cNvPr id="4" name="3 Imagen" descr="http://upload.wikimedia.org/wikipedia/commons/0/0c/Panthera_onca_at_the_Toronto_Zoo_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35" y="901804"/>
          <a:ext cx="5013090" cy="335587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180975</xdr:rowOff>
    </xdr:from>
    <xdr:to>
      <xdr:col>8</xdr:col>
      <xdr:colOff>0</xdr:colOff>
      <xdr:row>10</xdr:row>
      <xdr:rowOff>95251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057900" y="1238250"/>
          <a:ext cx="2819400" cy="866776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419100</xdr:colOff>
      <xdr:row>3</xdr:row>
      <xdr:rowOff>46862</xdr:rowOff>
    </xdr:from>
    <xdr:to>
      <xdr:col>6</xdr:col>
      <xdr:colOff>542925</xdr:colOff>
      <xdr:row>19</xdr:row>
      <xdr:rowOff>76200</xdr:rowOff>
    </xdr:to>
    <xdr:pic>
      <xdr:nvPicPr>
        <xdr:cNvPr id="5" name="4 Imagen" descr="http://pehemedia.com/wp-content/uploads/2014/03/cangrejo-4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70762"/>
          <a:ext cx="4800600" cy="327736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6</xdr:row>
      <xdr:rowOff>0</xdr:rowOff>
    </xdr:from>
    <xdr:to>
      <xdr:col>8</xdr:col>
      <xdr:colOff>523875</xdr:colOff>
      <xdr:row>10</xdr:row>
      <xdr:rowOff>104775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715000" y="1247775"/>
          <a:ext cx="3438525" cy="8667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607415</xdr:colOff>
      <xdr:row>0</xdr:row>
      <xdr:rowOff>323850</xdr:rowOff>
    </xdr:from>
    <xdr:to>
      <xdr:col>6</xdr:col>
      <xdr:colOff>66675</xdr:colOff>
      <xdr:row>23</xdr:row>
      <xdr:rowOff>76199</xdr:rowOff>
    </xdr:to>
    <xdr:pic>
      <xdr:nvPicPr>
        <xdr:cNvPr id="4" name="3 Imagen" descr="http://upload.wikimedia.org/wikipedia/commons/0/06/PillarCor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415" y="323850"/>
          <a:ext cx="4031260" cy="46100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53125" y="1238249"/>
          <a:ext cx="2714625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390525</xdr:colOff>
      <xdr:row>6</xdr:row>
      <xdr:rowOff>28575</xdr:rowOff>
    </xdr:from>
    <xdr:to>
      <xdr:col>6</xdr:col>
      <xdr:colOff>47625</xdr:colOff>
      <xdr:row>20</xdr:row>
      <xdr:rowOff>219075</xdr:rowOff>
    </xdr:to>
    <xdr:pic>
      <xdr:nvPicPr>
        <xdr:cNvPr id="4" name="3 Imagen" descr="http://magazine.salleshotels.com/wp-content/uploads/2014/06/45-los-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23975"/>
          <a:ext cx="4229100" cy="30575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53125" y="1238249"/>
          <a:ext cx="276225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495299</xdr:colOff>
      <xdr:row>3</xdr:row>
      <xdr:rowOff>30954</xdr:rowOff>
    </xdr:from>
    <xdr:to>
      <xdr:col>6</xdr:col>
      <xdr:colOff>171450</xdr:colOff>
      <xdr:row>20</xdr:row>
      <xdr:rowOff>85724</xdr:rowOff>
    </xdr:to>
    <xdr:pic>
      <xdr:nvPicPr>
        <xdr:cNvPr id="4" name="3 Imagen" descr="http://fondosdemascotas.com/wp-content/uploads/images/ae/peces-tropicales-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299" y="754854"/>
          <a:ext cx="4248151" cy="349329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180975</xdr:rowOff>
    </xdr:from>
    <xdr:to>
      <xdr:col>8</xdr:col>
      <xdr:colOff>0</xdr:colOff>
      <xdr:row>9</xdr:row>
      <xdr:rowOff>123825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53125" y="1238250"/>
          <a:ext cx="2771775" cy="704850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428625</xdr:colOff>
      <xdr:row>2</xdr:row>
      <xdr:rowOff>128586</xdr:rowOff>
    </xdr:from>
    <xdr:to>
      <xdr:col>6</xdr:col>
      <xdr:colOff>152400</xdr:colOff>
      <xdr:row>20</xdr:row>
      <xdr:rowOff>200024</xdr:rowOff>
    </xdr:to>
    <xdr:pic>
      <xdr:nvPicPr>
        <xdr:cNvPr id="4" name="3 Imagen" descr="http://www.bauenblog.info/wp-content/uploads/2013/06/zorros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61986"/>
          <a:ext cx="4295775" cy="370046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4</xdr:row>
      <xdr:rowOff>9524</xdr:rowOff>
    </xdr:from>
    <xdr:to>
      <xdr:col>7</xdr:col>
      <xdr:colOff>57150</xdr:colOff>
      <xdr:row>5</xdr:row>
      <xdr:rowOff>114299</xdr:rowOff>
    </xdr:to>
    <xdr:sp macro="" textlink="">
      <xdr:nvSpPr>
        <xdr:cNvPr id="3" name="2 Flecha derecha"/>
        <xdr:cNvSpPr/>
      </xdr:nvSpPr>
      <xdr:spPr>
        <a:xfrm>
          <a:off x="1752600" y="771524"/>
          <a:ext cx="3924300" cy="2952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583142</xdr:colOff>
      <xdr:row>18</xdr:row>
      <xdr:rowOff>160865</xdr:rowOff>
    </xdr:from>
    <xdr:to>
      <xdr:col>7</xdr:col>
      <xdr:colOff>1181100</xdr:colOff>
      <xdr:row>20</xdr:row>
      <xdr:rowOff>75140</xdr:rowOff>
    </xdr:to>
    <xdr:sp macro="" textlink="">
      <xdr:nvSpPr>
        <xdr:cNvPr id="4" name="3 Flecha derecha"/>
        <xdr:cNvSpPr/>
      </xdr:nvSpPr>
      <xdr:spPr>
        <a:xfrm>
          <a:off x="2107142" y="3666065"/>
          <a:ext cx="4693708" cy="438150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</xdr:col>
      <xdr:colOff>1600200</xdr:colOff>
      <xdr:row>21</xdr:row>
      <xdr:rowOff>142875</xdr:rowOff>
    </xdr:from>
    <xdr:to>
      <xdr:col>7</xdr:col>
      <xdr:colOff>2571750</xdr:colOff>
      <xdr:row>24</xdr:row>
      <xdr:rowOff>38100</xdr:rowOff>
    </xdr:to>
    <xdr:sp macro="" textlink="">
      <xdr:nvSpPr>
        <xdr:cNvPr id="7" name="6 CuadroTexto">
          <a:hlinkClick xmlns:r="http://schemas.openxmlformats.org/officeDocument/2006/relationships" r:id="rId1"/>
        </xdr:cNvPr>
        <xdr:cNvSpPr txBox="1"/>
      </xdr:nvSpPr>
      <xdr:spPr>
        <a:xfrm>
          <a:off x="7219950" y="4362450"/>
          <a:ext cx="971550" cy="46672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400">
              <a:latin typeface="Aharoni" pitchFamily="2" charset="-79"/>
              <a:cs typeface="Aharoni" pitchFamily="2" charset="-79"/>
            </a:rPr>
            <a:t>Inicia</a:t>
          </a:r>
          <a:endParaRPr lang="es-CO" sz="1200">
            <a:latin typeface="Aharoni" pitchFamily="2" charset="-79"/>
            <a:cs typeface="Aharoni" pitchFamily="2" charset="-79"/>
          </a:endParaRPr>
        </a:p>
      </xdr:txBody>
    </xdr:sp>
    <xdr:clientData/>
  </xdr:twoCellAnchor>
  <xdr:twoCellAnchor editAs="oneCell">
    <xdr:from>
      <xdr:col>7</xdr:col>
      <xdr:colOff>409574</xdr:colOff>
      <xdr:row>0</xdr:row>
      <xdr:rowOff>180583</xdr:rowOff>
    </xdr:from>
    <xdr:to>
      <xdr:col>9</xdr:col>
      <xdr:colOff>533400</xdr:colOff>
      <xdr:row>18</xdr:row>
      <xdr:rowOff>34795</xdr:rowOff>
    </xdr:to>
    <xdr:pic>
      <xdr:nvPicPr>
        <xdr:cNvPr id="10" name="9 Imagen" descr="http://www.profesorenlinea.cl/imagenciencias/ecosistema008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80583"/>
          <a:ext cx="3419476" cy="3359412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53125" y="1238249"/>
          <a:ext cx="276225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495301</xdr:colOff>
      <xdr:row>4</xdr:row>
      <xdr:rowOff>104367</xdr:rowOff>
    </xdr:from>
    <xdr:to>
      <xdr:col>6</xdr:col>
      <xdr:colOff>114301</xdr:colOff>
      <xdr:row>19</xdr:row>
      <xdr:rowOff>95250</xdr:rowOff>
    </xdr:to>
    <xdr:pic>
      <xdr:nvPicPr>
        <xdr:cNvPr id="4" name="3 Imagen" descr="http://www.casaasia.es/media/asset_publics/resources/000/009/028/huge/La_Liebre_y_el_Pez_-_IMG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1018767"/>
          <a:ext cx="4191000" cy="304840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53125" y="1238249"/>
          <a:ext cx="278130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495300</xdr:colOff>
      <xdr:row>3</xdr:row>
      <xdr:rowOff>122619</xdr:rowOff>
    </xdr:from>
    <xdr:to>
      <xdr:col>6</xdr:col>
      <xdr:colOff>104775</xdr:colOff>
      <xdr:row>22</xdr:row>
      <xdr:rowOff>32848</xdr:rowOff>
    </xdr:to>
    <xdr:pic>
      <xdr:nvPicPr>
        <xdr:cNvPr id="4" name="3 Imagen" descr="http://upload.wikimedia.org/wikipedia/commons/e/e3/Mustela_nivalis_-British_Wildlife_Centre-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6519"/>
          <a:ext cx="4181475" cy="382500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8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91225" y="1257299"/>
          <a:ext cx="281940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647700</xdr:colOff>
      <xdr:row>2</xdr:row>
      <xdr:rowOff>186390</xdr:rowOff>
    </xdr:from>
    <xdr:to>
      <xdr:col>5</xdr:col>
      <xdr:colOff>447675</xdr:colOff>
      <xdr:row>21</xdr:row>
      <xdr:rowOff>66675</xdr:rowOff>
    </xdr:to>
    <xdr:pic>
      <xdr:nvPicPr>
        <xdr:cNvPr id="7" name="6 Imagen" descr="http://www.ecoproyectos.com.mx/imagenes/39/2009/06/700___0___90___82431245364925b9d958364c1016d661aae388092f1390___bobcat-2-bouto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"/>
        <a:stretch/>
      </xdr:blipFill>
      <xdr:spPr bwMode="auto">
        <a:xfrm>
          <a:off x="647700" y="719790"/>
          <a:ext cx="3648075" cy="38426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32494</xdr:colOff>
      <xdr:row>1</xdr:row>
      <xdr:rowOff>78872</xdr:rowOff>
    </xdr:from>
    <xdr:ext cx="8231292" cy="1344663"/>
    <xdr:sp macro="" textlink="">
      <xdr:nvSpPr>
        <xdr:cNvPr id="2" name="1 Rectángulo"/>
        <xdr:cNvSpPr/>
      </xdr:nvSpPr>
      <xdr:spPr>
        <a:xfrm>
          <a:off x="794494" y="269372"/>
          <a:ext cx="8231292" cy="134466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8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Tu Resultado es:</a:t>
          </a:r>
        </a:p>
      </xdr:txBody>
    </xdr:sp>
    <xdr:clientData/>
  </xdr:oneCellAnchor>
  <xdr:twoCellAnchor editAs="oneCell">
    <xdr:from>
      <xdr:col>1</xdr:col>
      <xdr:colOff>750094</xdr:colOff>
      <xdr:row>10</xdr:row>
      <xdr:rowOff>143346</xdr:rowOff>
    </xdr:from>
    <xdr:to>
      <xdr:col>4</xdr:col>
      <xdr:colOff>24673</xdr:colOff>
      <xdr:row>20</xdr:row>
      <xdr:rowOff>71437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2048346"/>
          <a:ext cx="1560579" cy="2392685"/>
        </a:xfrm>
        <a:prstGeom prst="rect">
          <a:avLst/>
        </a:prstGeom>
      </xdr:spPr>
    </xdr:pic>
    <xdr:clientData/>
  </xdr:twoCellAnchor>
  <xdr:twoCellAnchor editAs="oneCell">
    <xdr:from>
      <xdr:col>7</xdr:col>
      <xdr:colOff>320609</xdr:colOff>
      <xdr:row>12</xdr:row>
      <xdr:rowOff>130969</xdr:rowOff>
    </xdr:from>
    <xdr:to>
      <xdr:col>7</xdr:col>
      <xdr:colOff>1881188</xdr:colOff>
      <xdr:row>22</xdr:row>
      <xdr:rowOff>56679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828" y="2416969"/>
          <a:ext cx="1560579" cy="23903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9</xdr:row>
      <xdr:rowOff>114299</xdr:rowOff>
    </xdr:from>
    <xdr:to>
      <xdr:col>8</xdr:col>
      <xdr:colOff>495300</xdr:colOff>
      <xdr:row>13</xdr:row>
      <xdr:rowOff>219074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200775" y="2105024"/>
          <a:ext cx="3562350" cy="8667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533400</xdr:colOff>
      <xdr:row>3</xdr:row>
      <xdr:rowOff>47625</xdr:rowOff>
    </xdr:from>
    <xdr:to>
      <xdr:col>6</xdr:col>
      <xdr:colOff>552450</xdr:colOff>
      <xdr:row>20</xdr:row>
      <xdr:rowOff>42482</xdr:rowOff>
    </xdr:to>
    <xdr:pic>
      <xdr:nvPicPr>
        <xdr:cNvPr id="4" name="3 Imagen" descr="http://2.bp.blogspot.com/-lxskmDdC--o/TWawwhDHl8I/AAAAAAAAAA8/d4d-LGFLGLE/s1600/selva-amazonica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71525"/>
          <a:ext cx="5105400" cy="3433382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6</xdr:row>
      <xdr:rowOff>85724</xdr:rowOff>
    </xdr:from>
    <xdr:to>
      <xdr:col>9</xdr:col>
      <xdr:colOff>0</xdr:colOff>
      <xdr:row>10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000750" y="1333499"/>
          <a:ext cx="3695700" cy="86677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743967</xdr:colOff>
      <xdr:row>2</xdr:row>
      <xdr:rowOff>95250</xdr:rowOff>
    </xdr:from>
    <xdr:to>
      <xdr:col>6</xdr:col>
      <xdr:colOff>628650</xdr:colOff>
      <xdr:row>17</xdr:row>
      <xdr:rowOff>152399</xdr:rowOff>
    </xdr:to>
    <xdr:pic>
      <xdr:nvPicPr>
        <xdr:cNvPr id="5" name="4 Imagen" descr="http://www.fondoswiki.com/Uploads/fondoswiki.com/ImagenesGrandes/paraiso-montan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67" y="828675"/>
          <a:ext cx="4618608" cy="3114674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8</xdr:row>
      <xdr:rowOff>123824</xdr:rowOff>
    </xdr:from>
    <xdr:to>
      <xdr:col>8</xdr:col>
      <xdr:colOff>742950</xdr:colOff>
      <xdr:row>13</xdr:row>
      <xdr:rowOff>57149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153150" y="1924049"/>
          <a:ext cx="3629025" cy="8858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265641</xdr:colOff>
      <xdr:row>3</xdr:row>
      <xdr:rowOff>57150</xdr:rowOff>
    </xdr:from>
    <xdr:to>
      <xdr:col>7</xdr:col>
      <xdr:colOff>114300</xdr:colOff>
      <xdr:row>18</xdr:row>
      <xdr:rowOff>97037</xdr:rowOff>
    </xdr:to>
    <xdr:pic>
      <xdr:nvPicPr>
        <xdr:cNvPr id="5" name="4 Imagen" descr="http://wallpaperstock.net/singapore-cityscape_wallpapers_39362_1920x108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41" y="781050"/>
          <a:ext cx="5506509" cy="309741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11</xdr:row>
      <xdr:rowOff>47625</xdr:rowOff>
    </xdr:from>
    <xdr:to>
      <xdr:col>8</xdr:col>
      <xdr:colOff>600075</xdr:colOff>
      <xdr:row>15</xdr:row>
      <xdr:rowOff>38100</xdr:rowOff>
    </xdr:to>
    <xdr:sp macro="" textlink="">
      <xdr:nvSpPr>
        <xdr:cNvPr id="2" name="1 Flecha derecha">
          <a:hlinkClick xmlns:r="http://schemas.openxmlformats.org/officeDocument/2006/relationships" r:id="rId1"/>
        </xdr:cNvPr>
        <xdr:cNvSpPr/>
      </xdr:nvSpPr>
      <xdr:spPr>
        <a:xfrm>
          <a:off x="5743575" y="2295525"/>
          <a:ext cx="3581400" cy="857250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400050</xdr:colOff>
      <xdr:row>5</xdr:row>
      <xdr:rowOff>145255</xdr:rowOff>
    </xdr:from>
    <xdr:to>
      <xdr:col>6</xdr:col>
      <xdr:colOff>333375</xdr:colOff>
      <xdr:row>21</xdr:row>
      <xdr:rowOff>152399</xdr:rowOff>
    </xdr:to>
    <xdr:pic>
      <xdr:nvPicPr>
        <xdr:cNvPr id="5" name="4 Imagen" descr="http://upload.wikimedia.org/wikipedia/commons/6/62/Playa_Bavar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5880"/>
          <a:ext cx="4505325" cy="33789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609600</xdr:colOff>
      <xdr:row>6</xdr:row>
      <xdr:rowOff>95250</xdr:rowOff>
    </xdr:from>
    <xdr:to>
      <xdr:col>9</xdr:col>
      <xdr:colOff>0</xdr:colOff>
      <xdr:row>11</xdr:row>
      <xdr:rowOff>0</xdr:rowOff>
    </xdr:to>
    <xdr:sp macro="" textlink="">
      <xdr:nvSpPr>
        <xdr:cNvPr id="2" name="1 Flecha derecha">
          <a:hlinkClick xmlns:r="http://schemas.openxmlformats.org/officeDocument/2006/relationships" r:id="rId1"/>
        </xdr:cNvPr>
        <xdr:cNvSpPr/>
      </xdr:nvSpPr>
      <xdr:spPr>
        <a:xfrm>
          <a:off x="5943600" y="1362075"/>
          <a:ext cx="3848100" cy="857250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304800</xdr:colOff>
      <xdr:row>2</xdr:row>
      <xdr:rowOff>166687</xdr:rowOff>
    </xdr:from>
    <xdr:to>
      <xdr:col>7</xdr:col>
      <xdr:colOff>228600</xdr:colOff>
      <xdr:row>18</xdr:row>
      <xdr:rowOff>185738</xdr:rowOff>
    </xdr:to>
    <xdr:pic>
      <xdr:nvPicPr>
        <xdr:cNvPr id="6" name="5 Imagen" descr="http://www.fondosanimales.com/Imagenes/leon-hd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57237"/>
          <a:ext cx="5257800" cy="32861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5</xdr:row>
      <xdr:rowOff>180974</xdr:rowOff>
    </xdr:from>
    <xdr:to>
      <xdr:col>9</xdr:col>
      <xdr:colOff>0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953125" y="1238249"/>
          <a:ext cx="3571875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523875</xdr:colOff>
      <xdr:row>2</xdr:row>
      <xdr:rowOff>152400</xdr:rowOff>
    </xdr:from>
    <xdr:to>
      <xdr:col>6</xdr:col>
      <xdr:colOff>482686</xdr:colOff>
      <xdr:row>19</xdr:row>
      <xdr:rowOff>66675</xdr:rowOff>
    </xdr:to>
    <xdr:pic>
      <xdr:nvPicPr>
        <xdr:cNvPr id="4" name="3 Imagen" descr="http://monos.anipedia.net/images/mono-arana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85800"/>
          <a:ext cx="4530811" cy="3352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5</xdr:row>
      <xdr:rowOff>180974</xdr:rowOff>
    </xdr:from>
    <xdr:to>
      <xdr:col>8</xdr:col>
      <xdr:colOff>1</xdr:colOff>
      <xdr:row>9</xdr:row>
      <xdr:rowOff>190499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5810251" y="1238249"/>
          <a:ext cx="3390900" cy="771525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438150</xdr:colOff>
      <xdr:row>3</xdr:row>
      <xdr:rowOff>140494</xdr:rowOff>
    </xdr:from>
    <xdr:to>
      <xdr:col>6</xdr:col>
      <xdr:colOff>180975</xdr:colOff>
      <xdr:row>20</xdr:row>
      <xdr:rowOff>295275</xdr:rowOff>
    </xdr:to>
    <xdr:pic>
      <xdr:nvPicPr>
        <xdr:cNvPr id="4" name="3 Imagen" descr="http://oculto.eu/wp-content/uploads/2014/01/Jabal%C3%AD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64394"/>
          <a:ext cx="4791075" cy="359330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GridLines="0" tabSelected="1" zoomScaleNormal="100" workbookViewId="0">
      <selection activeCell="M21" sqref="M21"/>
    </sheetView>
  </sheetViews>
  <sheetFormatPr baseColWidth="10" defaultRowHeight="15" x14ac:dyDescent="0.25"/>
  <cols>
    <col min="6" max="6" width="12.28515625" customWidth="1"/>
    <col min="7" max="7" width="14.85546875" customWidth="1"/>
    <col min="8" max="8" width="40.7109375" customWidth="1"/>
    <col min="9" max="9" width="8.7109375" customWidth="1"/>
  </cols>
  <sheetData>
    <row r="1" spans="1:1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1" ht="20.25" x14ac:dyDescent="0.25">
      <c r="A9" s="5"/>
      <c r="B9" s="35"/>
      <c r="C9" s="35"/>
      <c r="D9" s="35"/>
      <c r="E9" s="35"/>
      <c r="F9" s="35"/>
      <c r="G9" s="5"/>
      <c r="H9" s="5"/>
      <c r="I9" s="5"/>
      <c r="J9" s="5"/>
      <c r="K9" s="5"/>
    </row>
    <row r="10" spans="1:1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11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pans="1:11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11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1:1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1:1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1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1:11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1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1:1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spans="1:1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spans="1:1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pans="1:1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</sheetData>
  <mergeCells count="1">
    <mergeCell ref="B9:F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0.710937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7"/>
      <c r="C3" s="48"/>
      <c r="D3" s="48"/>
      <c r="E3" s="48"/>
      <c r="F3" s="48"/>
      <c r="G3" s="5"/>
      <c r="H3" s="5"/>
      <c r="I3" s="5"/>
      <c r="J3" s="5"/>
    </row>
    <row r="4" spans="1:10" x14ac:dyDescent="0.25">
      <c r="A4" s="5"/>
      <c r="B4" s="22"/>
      <c r="C4" s="23"/>
      <c r="D4" s="23"/>
      <c r="E4" s="23"/>
      <c r="F4" s="23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23"/>
      <c r="G5" s="5"/>
      <c r="H5" s="5"/>
      <c r="I5" s="5"/>
      <c r="J5" s="5"/>
    </row>
    <row r="6" spans="1:10" x14ac:dyDescent="0.25">
      <c r="A6" s="5"/>
      <c r="B6" s="23"/>
      <c r="C6" s="23"/>
      <c r="D6" s="23"/>
      <c r="E6" s="23"/>
      <c r="F6" s="23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IF(H21="Gorila","Felicitaciones","Fallaste")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 x14ac:dyDescent="0.45">
      <c r="A21" s="5"/>
      <c r="B21" s="5"/>
      <c r="C21" s="5"/>
      <c r="D21" s="5"/>
      <c r="E21" s="5"/>
      <c r="F21" s="5"/>
      <c r="G21" s="5"/>
      <c r="H21" s="31" t="s">
        <v>38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Lista!$I$2:$I$5</xm:f>
          </x14:formula1>
          <xm:sqref>H21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7" max="7" width="14.5703125" customWidth="1"/>
    <col min="8" max="8" width="50.8554687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3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IF(H21="Aguila","Felicitaciones","Fallaste")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42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Lista!$J$2:$J$5</xm:f>
          </x14:formula1>
          <xm:sqref>H21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5" max="5" width="15.140625" customWidth="1"/>
    <col min="8" max="8" width="51.14062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4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IF(H21="Ciervo","Felicitaciones","Fallaste")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43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Lista!$K$2:$K$5</xm:f>
          </x14:formula1>
          <xm:sqref>H21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5" max="5" width="17.140625" customWidth="1"/>
    <col min="8" max="8" width="50.710937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4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IF(H21="Cuervos","Felicitaciones","Fallaste")</f>
        <v>Felicitaciones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1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7" x14ac:dyDescent="0.5">
      <c r="A21" s="5"/>
      <c r="B21" s="5"/>
      <c r="C21" s="5"/>
      <c r="D21" s="5"/>
      <c r="E21" s="5"/>
      <c r="F21" s="5"/>
      <c r="G21" s="5"/>
      <c r="H21" s="6" t="s">
        <v>42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Lista!$L$2:$L$5</xm:f>
          </x14:formula1>
          <xm:sqref>H21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5" max="5" width="17.7109375" customWidth="1"/>
    <col min="8" max="8" width="50.42578125" customWidth="1"/>
  </cols>
  <sheetData>
    <row r="1" spans="1:10" ht="27" x14ac:dyDescent="0.5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</row>
    <row r="3" spans="1:10" x14ac:dyDescent="0.25">
      <c r="A3" s="25"/>
      <c r="B3" s="47"/>
      <c r="C3" s="47"/>
      <c r="D3" s="47"/>
      <c r="E3" s="47"/>
      <c r="F3" s="25"/>
      <c r="G3" s="25"/>
      <c r="H3" s="25"/>
      <c r="I3" s="25"/>
      <c r="J3" s="25"/>
    </row>
    <row r="4" spans="1:10" x14ac:dyDescent="0.25">
      <c r="A4" s="25"/>
      <c r="B4" s="24"/>
      <c r="C4" s="24"/>
      <c r="D4" s="24"/>
      <c r="E4" s="24"/>
      <c r="F4" s="25"/>
      <c r="G4" s="25"/>
      <c r="H4" s="25"/>
      <c r="I4" s="25"/>
      <c r="J4" s="25"/>
    </row>
    <row r="5" spans="1:10" x14ac:dyDescent="0.25">
      <c r="A5" s="25"/>
      <c r="B5" s="25"/>
      <c r="C5" s="25"/>
      <c r="D5" s="25"/>
      <c r="E5" s="25"/>
      <c r="F5" s="25"/>
      <c r="G5" s="25"/>
      <c r="H5" s="25"/>
      <c r="I5" s="25"/>
      <c r="J5" s="25"/>
    </row>
    <row r="6" spans="1:10" x14ac:dyDescent="0.25">
      <c r="A6" s="25"/>
      <c r="B6" s="25"/>
      <c r="C6" s="25"/>
      <c r="D6" s="25"/>
      <c r="E6" s="25"/>
      <c r="F6" s="25"/>
      <c r="G6" s="25"/>
      <c r="H6" s="25"/>
      <c r="I6" s="25"/>
      <c r="J6" s="25"/>
    </row>
    <row r="7" spans="1:10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</row>
    <row r="8" spans="1:10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</row>
    <row r="9" spans="1:10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</row>
    <row r="10" spans="1:10" x14ac:dyDescent="0.25">
      <c r="A10" s="25"/>
      <c r="B10" s="25"/>
      <c r="D10" s="25"/>
      <c r="E10" s="25"/>
      <c r="F10" s="25"/>
      <c r="G10" s="25"/>
      <c r="H10" s="25"/>
      <c r="I10" s="25"/>
      <c r="J10" s="25"/>
    </row>
    <row r="11" spans="1:10" x14ac:dyDescent="0.25">
      <c r="A11" s="25"/>
      <c r="B11" s="25"/>
      <c r="C11" s="25"/>
      <c r="D11" s="25"/>
      <c r="E11" s="25"/>
      <c r="F11" s="25"/>
      <c r="G11" s="25"/>
      <c r="H11" s="25"/>
      <c r="I11" s="25"/>
      <c r="J11" s="25"/>
    </row>
    <row r="12" spans="1:10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</row>
    <row r="13" spans="1:10" x14ac:dyDescent="0.25">
      <c r="A13" s="25"/>
      <c r="B13" s="25"/>
      <c r="C13" s="25"/>
      <c r="D13" s="25"/>
      <c r="E13" s="25"/>
      <c r="F13" s="25"/>
      <c r="G13" s="25"/>
      <c r="H13" s="25"/>
      <c r="I13" s="25"/>
      <c r="J13" s="25"/>
    </row>
    <row r="14" spans="1:10" ht="23.25" x14ac:dyDescent="0.35">
      <c r="A14" s="25"/>
      <c r="B14" s="25"/>
      <c r="C14" s="25"/>
      <c r="D14" s="25"/>
      <c r="E14" s="25"/>
      <c r="F14" s="25"/>
      <c r="G14" s="25"/>
      <c r="H14" s="10" t="str">
        <f>IF(H21="Jaguar","Felicitaciones","Fallaste")</f>
        <v>Fallaste</v>
      </c>
      <c r="I14" s="11"/>
      <c r="J14" s="25"/>
    </row>
    <row r="15" spans="1:10" x14ac:dyDescent="0.25">
      <c r="A15" s="25"/>
      <c r="B15" s="25"/>
      <c r="C15" s="25"/>
      <c r="D15" s="25"/>
      <c r="E15" s="25"/>
      <c r="F15" s="25"/>
      <c r="G15" s="25"/>
      <c r="H15" s="11"/>
      <c r="I15" s="11"/>
      <c r="J15" s="25"/>
    </row>
    <row r="16" spans="1:10" x14ac:dyDescent="0.25">
      <c r="A16" s="25"/>
      <c r="B16" s="25"/>
      <c r="C16" s="25"/>
      <c r="D16" s="25"/>
      <c r="E16" s="25"/>
      <c r="F16" s="25"/>
      <c r="G16" s="25"/>
      <c r="H16" s="11"/>
      <c r="I16" s="11"/>
      <c r="J16" s="25"/>
    </row>
    <row r="17" spans="1:10" ht="22.5" x14ac:dyDescent="0.45">
      <c r="A17" s="25"/>
      <c r="B17" s="25"/>
      <c r="C17" s="25"/>
      <c r="D17" s="25"/>
      <c r="E17" s="25"/>
      <c r="F17" s="25"/>
      <c r="G17" s="25"/>
      <c r="H17" s="12" t="s">
        <v>8</v>
      </c>
      <c r="I17" s="14">
        <f>COUNTIF(14:14,"Felicitaciones")</f>
        <v>0</v>
      </c>
      <c r="J17" s="25"/>
    </row>
    <row r="18" spans="1:10" x14ac:dyDescent="0.25">
      <c r="A18" s="25"/>
      <c r="B18" s="25"/>
      <c r="C18" s="25"/>
      <c r="D18" s="25"/>
      <c r="E18" s="25"/>
      <c r="F18" s="25"/>
      <c r="G18" s="25"/>
      <c r="H18" s="25"/>
      <c r="I18" s="25"/>
      <c r="J18" s="25"/>
    </row>
    <row r="19" spans="1:10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10" x14ac:dyDescent="0.25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1" spans="1:10" ht="24.75" x14ac:dyDescent="0.5">
      <c r="A21" s="25"/>
      <c r="B21" s="25"/>
      <c r="C21" s="25"/>
      <c r="D21" s="25"/>
      <c r="E21" s="25"/>
      <c r="F21" s="25"/>
      <c r="G21" s="25"/>
      <c r="H21" s="33" t="s">
        <v>42</v>
      </c>
      <c r="I21" s="25"/>
      <c r="J21" s="25"/>
    </row>
    <row r="22" spans="1:10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10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</row>
    <row r="24" spans="1:10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</row>
    <row r="25" spans="1:10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</row>
    <row r="26" spans="1:10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</row>
    <row r="27" spans="1:10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</row>
    <row r="28" spans="1:10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Lista!$M$2:$M$5</xm:f>
          </x14:formula1>
          <xm:sqref>H21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5" max="5" width="13" customWidth="1"/>
    <col min="8" max="8" width="51.570312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2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23"/>
      <c r="C6" s="23"/>
      <c r="D6" s="23"/>
      <c r="E6" s="23"/>
      <c r="F6" s="5"/>
      <c r="G6" s="5"/>
      <c r="H6" s="5"/>
      <c r="I6" s="5"/>
      <c r="J6" s="5"/>
    </row>
    <row r="7" spans="1:10" x14ac:dyDescent="0.25">
      <c r="A7" s="5"/>
      <c r="B7" s="23"/>
      <c r="C7" s="23"/>
      <c r="D7" s="23"/>
      <c r="E7" s="23"/>
      <c r="F7" s="5"/>
      <c r="G7" s="5"/>
      <c r="H7" s="5"/>
      <c r="I7" s="5"/>
      <c r="J7" s="5"/>
    </row>
    <row r="8" spans="1:10" x14ac:dyDescent="0.25">
      <c r="A8" s="5"/>
      <c r="B8" s="23"/>
      <c r="C8" s="23"/>
      <c r="D8" s="23"/>
      <c r="E8" s="23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IF(H21="Cangrejo","Felicitaciones","Fallaste")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 x14ac:dyDescent="0.45">
      <c r="A21" s="5"/>
      <c r="B21" s="5"/>
      <c r="C21" s="5"/>
      <c r="D21" s="5"/>
      <c r="E21" s="5"/>
      <c r="F21" s="5"/>
      <c r="G21" s="5"/>
      <c r="H21" s="31" t="s">
        <v>46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Lista!$N$2:$N$5</xm:f>
          </x14:formula1>
          <xm:sqref>H21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zoomScaleNormal="100" workbookViewId="0">
      <selection activeCell="H21" sqref="H21"/>
    </sheetView>
  </sheetViews>
  <sheetFormatPr baseColWidth="10" defaultRowHeight="15" x14ac:dyDescent="0.25"/>
  <cols>
    <col min="8" max="8" width="50.4257812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3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23"/>
      <c r="C6" s="23"/>
      <c r="D6" s="23"/>
      <c r="E6" s="23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IF(H21="Coral","Felicitaciones","Fallaste")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25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Lista!$O$2:$O$5</xm:f>
          </x14:formula1>
          <xm:sqref>H21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zoomScaleNormal="100" workbookViewId="0">
      <selection activeCell="H21" sqref="H21"/>
    </sheetView>
  </sheetViews>
  <sheetFormatPr baseColWidth="10" defaultRowHeight="15" x14ac:dyDescent="0.25"/>
  <cols>
    <col min="8" max="8" width="52.14062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2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IF(H21="Langosta","Felicitaciones","Fallaste")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46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Lista!$P$2:$P$5</xm:f>
          </x14:formula1>
          <xm:sqref>H21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0.710937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4"/>
      <c r="C4" s="24"/>
      <c r="D4" s="24"/>
      <c r="E4" s="24"/>
      <c r="F4" s="5"/>
      <c r="G4" s="5"/>
      <c r="H4" s="5"/>
      <c r="I4" s="5"/>
      <c r="J4" s="5"/>
    </row>
    <row r="5" spans="1:10" x14ac:dyDescent="0.25">
      <c r="A5" s="5"/>
      <c r="B5" s="24"/>
      <c r="C5" s="24"/>
      <c r="D5" s="24"/>
      <c r="E5" s="24"/>
      <c r="F5" s="5"/>
      <c r="G5" s="5"/>
      <c r="H5" s="5"/>
      <c r="I5" s="5"/>
      <c r="J5" s="5"/>
    </row>
    <row r="6" spans="1:10" x14ac:dyDescent="0.25">
      <c r="A6" s="5"/>
      <c r="B6" s="24"/>
      <c r="C6" s="24"/>
      <c r="D6" s="24"/>
      <c r="E6" s="24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IF(H21="Pez","Felicitaciones","Fallaste")</f>
        <v>Fallaste</v>
      </c>
      <c r="I14" s="11"/>
      <c r="J14" s="11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11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11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11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7" x14ac:dyDescent="0.5">
      <c r="A21" s="5"/>
      <c r="B21" s="5"/>
      <c r="C21" s="5"/>
      <c r="D21" s="5"/>
      <c r="E21" s="5"/>
      <c r="F21" s="5"/>
      <c r="G21" s="5"/>
      <c r="H21" s="6" t="s">
        <v>25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Lista!$Q$2:$Q$5</xm:f>
          </x14:formula1>
          <xm:sqref>H21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0.8554687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2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IF(H21="Zorro","Felicitaciones","Fallaste")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50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Lista!$R$2:$R$5</xm:f>
          </x14:formula1>
          <xm:sqref>H21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GridLines="0" zoomScaleNormal="100" workbookViewId="0">
      <selection activeCell="E33" sqref="E33"/>
    </sheetView>
  </sheetViews>
  <sheetFormatPr baseColWidth="10" defaultRowHeight="15" x14ac:dyDescent="0.25"/>
  <cols>
    <col min="6" max="6" width="12.28515625" customWidth="1"/>
    <col min="7" max="7" width="14.85546875" customWidth="1"/>
    <col min="8" max="8" width="40.7109375" customWidth="1"/>
    <col min="9" max="9" width="8.7109375" customWidth="1"/>
  </cols>
  <sheetData>
    <row r="1" spans="1:1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ht="15.75" x14ac:dyDescent="0.25">
      <c r="A5" s="29" t="s">
        <v>6</v>
      </c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1" ht="20.25" x14ac:dyDescent="0.25">
      <c r="A9" s="5"/>
      <c r="B9" s="35"/>
      <c r="C9" s="35"/>
      <c r="D9" s="35"/>
      <c r="E9" s="35"/>
      <c r="F9" s="35"/>
      <c r="G9" s="5"/>
      <c r="H9" s="5"/>
      <c r="I9" s="5"/>
      <c r="J9" s="5"/>
      <c r="K9" s="5"/>
    </row>
    <row r="10" spans="1:1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11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pans="1:11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11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1:1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1:1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1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1:11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11" ht="26.25" x14ac:dyDescent="0.4">
      <c r="A20" s="29" t="s">
        <v>7</v>
      </c>
      <c r="B20" s="5"/>
      <c r="C20" s="5"/>
      <c r="D20" s="5"/>
      <c r="E20" s="5"/>
      <c r="F20" s="5"/>
      <c r="G20" s="5"/>
      <c r="H20" s="30" t="s">
        <v>28</v>
      </c>
      <c r="I20" s="5"/>
      <c r="J20" s="5"/>
      <c r="K20" s="5"/>
    </row>
    <row r="21" spans="1:1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spans="1:1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spans="1:1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pans="1:1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</sheetData>
  <mergeCells count="1">
    <mergeCell ref="B9:F9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Lista!$A$2:$A$5</xm:f>
          </x14:formula1>
          <xm:sqref>H20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0.710937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6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23"/>
      <c r="C6" s="23"/>
      <c r="D6" s="23"/>
      <c r="E6" s="23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IF(H21="Liebre","Felicitaciones","Fallaste")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47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Lista!$S$2:$S$5</xm:f>
          </x14:formula1>
          <xm:sqref>H21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1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3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IF(H21="Comadreja","Felicitaciones","Fallaste")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8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 x14ac:dyDescent="0.4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Lista!$T$2:$T$5</xm:f>
          </x14:formula1>
          <xm:sqref>H21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5" max="5" width="12" customWidth="1"/>
    <col min="8" max="8" width="51.5703125" customWidth="1"/>
  </cols>
  <sheetData>
    <row r="1" spans="1:10" ht="27" x14ac:dyDescent="0.5">
      <c r="A1" s="45" t="s">
        <v>35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ht="15.75" x14ac:dyDescent="0.25">
      <c r="A3" s="5"/>
      <c r="B3" s="50"/>
      <c r="C3" s="50"/>
      <c r="D3" s="50"/>
      <c r="E3" s="50"/>
      <c r="F3" s="5"/>
      <c r="G3" s="5"/>
      <c r="H3" s="5"/>
      <c r="I3" s="5"/>
      <c r="J3" s="5"/>
    </row>
    <row r="4" spans="1:10" ht="15.75" x14ac:dyDescent="0.25">
      <c r="A4" s="5"/>
      <c r="B4" s="27"/>
      <c r="C4" s="28"/>
      <c r="D4" s="28"/>
      <c r="E4" s="28"/>
      <c r="F4" s="5"/>
      <c r="G4" s="5"/>
      <c r="H4" s="5"/>
      <c r="I4" s="5"/>
      <c r="J4" s="5"/>
    </row>
    <row r="5" spans="1:10" x14ac:dyDescent="0.25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IF(H21="Gato montés","Felicitaciones","Fallaste")</f>
        <v>Fallaste</v>
      </c>
      <c r="I14" s="11"/>
      <c r="J14" s="11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11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11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11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49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Lista!$U$2:$U$5</xm:f>
          </x14:formula1>
          <xm:sqref>H21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showGridLines="0" zoomScale="80" zoomScaleNormal="80" workbookViewId="0">
      <selection activeCell="D38" sqref="D38"/>
    </sheetView>
  </sheetViews>
  <sheetFormatPr baseColWidth="10" defaultRowHeight="15" x14ac:dyDescent="0.25"/>
  <cols>
    <col min="5" max="5" width="18" customWidth="1"/>
    <col min="6" max="6" width="19.5703125" customWidth="1"/>
    <col min="8" max="8" width="40.71093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1">
        <f>SUM('1'!I17,'2'!I17,'3'!I17,'4'!I17,'5'!I17,'6'!I17,'7'!I17,'8'!I17,'9'!I17,'10'!I17,'11'!I17,'12'!I17,'13'!I17,'14'!I17,'15'!I17,'16'!I17,'17'!I17,'18'!I17,'19'!I17,'20'!I17)</f>
        <v>2</v>
      </c>
      <c r="F14" s="51"/>
      <c r="G14" s="51"/>
      <c r="H14" s="5"/>
      <c r="I14" s="5"/>
    </row>
    <row r="15" spans="1:9" x14ac:dyDescent="0.25">
      <c r="A15" s="5"/>
      <c r="B15" s="5"/>
      <c r="C15" s="5"/>
      <c r="D15" s="5"/>
      <c r="E15" s="51"/>
      <c r="F15" s="51"/>
      <c r="G15" s="51"/>
      <c r="H15" s="5"/>
      <c r="I15" s="5"/>
    </row>
    <row r="16" spans="1:9" x14ac:dyDescent="0.25">
      <c r="A16" s="5"/>
      <c r="B16" s="5"/>
      <c r="C16" s="5"/>
      <c r="D16" s="5"/>
      <c r="E16" s="51"/>
      <c r="F16" s="51"/>
      <c r="G16" s="51"/>
      <c r="H16" s="5"/>
      <c r="I16" s="5"/>
    </row>
    <row r="17" spans="1:9" ht="15" customHeight="1" x14ac:dyDescent="0.25">
      <c r="A17" s="5"/>
      <c r="B17" s="5"/>
      <c r="C17" s="5"/>
      <c r="D17" s="5"/>
      <c r="E17" s="51"/>
      <c r="F17" s="51"/>
      <c r="G17" s="51"/>
      <c r="H17" s="5"/>
      <c r="I17" s="5"/>
    </row>
    <row r="18" spans="1:9" ht="59.25" customHeight="1" x14ac:dyDescent="0.25">
      <c r="A18" s="5"/>
      <c r="B18" s="5"/>
      <c r="C18" s="5"/>
      <c r="D18" s="5"/>
      <c r="E18" s="51"/>
      <c r="F18" s="51"/>
      <c r="G18" s="51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5"/>
      <c r="B21" s="5"/>
      <c r="C21" s="5"/>
      <c r="D21" s="5"/>
      <c r="E21" s="5"/>
      <c r="F21" s="5"/>
      <c r="G21" s="5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25">
      <c r="A23" s="5"/>
      <c r="B23" s="5"/>
      <c r="C23" s="5"/>
      <c r="D23" s="5"/>
      <c r="E23" s="5"/>
      <c r="F23" s="5"/>
      <c r="G23" s="5"/>
      <c r="H23" s="5"/>
      <c r="I23" s="5"/>
    </row>
    <row r="24" spans="1:9" x14ac:dyDescent="0.25">
      <c r="A24" s="5"/>
      <c r="B24" s="5"/>
      <c r="C24" s="5"/>
      <c r="D24" s="5"/>
      <c r="E24" s="5"/>
      <c r="F24" s="5"/>
      <c r="G24" s="5"/>
      <c r="H24" s="5"/>
      <c r="I24" s="5"/>
    </row>
    <row r="25" spans="1:9" x14ac:dyDescent="0.25">
      <c r="A25" s="5"/>
      <c r="B25" s="5"/>
      <c r="C25" s="5"/>
      <c r="D25" s="5"/>
      <c r="E25" s="5"/>
      <c r="F25" s="5"/>
      <c r="G25" s="5"/>
      <c r="H25" s="5"/>
      <c r="I25" s="5"/>
    </row>
  </sheetData>
  <mergeCells count="1">
    <mergeCell ref="E14:G1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"/>
  <sheetViews>
    <sheetView topLeftCell="H1" workbookViewId="0">
      <selection activeCell="R2" sqref="R2:U5"/>
    </sheetView>
  </sheetViews>
  <sheetFormatPr baseColWidth="10" defaultRowHeight="15" x14ac:dyDescent="0.25"/>
  <cols>
    <col min="1" max="1" width="20.140625" customWidth="1"/>
    <col min="11" max="11" width="14.5703125" customWidth="1"/>
    <col min="13" max="13" width="17.42578125" customWidth="1"/>
    <col min="14" max="14" width="15.140625" customWidth="1"/>
    <col min="16" max="16" width="13" customWidth="1"/>
    <col min="17" max="17" width="16.7109375" customWidth="1"/>
    <col min="18" max="18" width="13" customWidth="1"/>
  </cols>
  <sheetData>
    <row r="1" spans="1:21" x14ac:dyDescent="0.25">
      <c r="A1" s="2" t="s">
        <v>1</v>
      </c>
      <c r="B1" s="2" t="s">
        <v>0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22</v>
      </c>
      <c r="R1" s="2" t="s">
        <v>23</v>
      </c>
      <c r="S1" s="2" t="s">
        <v>19</v>
      </c>
      <c r="T1" s="2" t="s">
        <v>20</v>
      </c>
      <c r="U1" s="2" t="s">
        <v>21</v>
      </c>
    </row>
    <row r="2" spans="1:21" x14ac:dyDescent="0.25">
      <c r="A2" s="3" t="s">
        <v>26</v>
      </c>
      <c r="B2" s="3" t="s">
        <v>31</v>
      </c>
      <c r="C2" s="3" t="s">
        <v>31</v>
      </c>
      <c r="D2" s="3" t="s">
        <v>31</v>
      </c>
      <c r="E2" s="3" t="s">
        <v>31</v>
      </c>
      <c r="F2" s="3" t="s">
        <v>36</v>
      </c>
      <c r="G2" s="3" t="s">
        <v>36</v>
      </c>
      <c r="H2" s="3" t="s">
        <v>36</v>
      </c>
      <c r="I2" s="3" t="s">
        <v>36</v>
      </c>
      <c r="J2" s="3" t="s">
        <v>40</v>
      </c>
      <c r="K2" s="3" t="s">
        <v>40</v>
      </c>
      <c r="L2" s="3" t="s">
        <v>40</v>
      </c>
      <c r="M2" s="3" t="s">
        <v>40</v>
      </c>
      <c r="N2" s="3" t="s">
        <v>44</v>
      </c>
      <c r="O2" s="3" t="s">
        <v>44</v>
      </c>
      <c r="P2" s="3" t="s">
        <v>44</v>
      </c>
      <c r="Q2" s="3" t="s">
        <v>44</v>
      </c>
      <c r="R2" s="3" t="s">
        <v>47</v>
      </c>
      <c r="S2" s="3" t="s">
        <v>47</v>
      </c>
      <c r="T2" s="3" t="s">
        <v>47</v>
      </c>
      <c r="U2" s="3" t="s">
        <v>47</v>
      </c>
    </row>
    <row r="3" spans="1:21" x14ac:dyDescent="0.25">
      <c r="A3" s="3" t="s">
        <v>27</v>
      </c>
      <c r="B3" s="3" t="s">
        <v>33</v>
      </c>
      <c r="C3" s="3" t="s">
        <v>33</v>
      </c>
      <c r="D3" s="3" t="s">
        <v>33</v>
      </c>
      <c r="E3" s="3" t="s">
        <v>33</v>
      </c>
      <c r="F3" s="3" t="s">
        <v>37</v>
      </c>
      <c r="G3" s="3" t="s">
        <v>37</v>
      </c>
      <c r="H3" s="3" t="s">
        <v>37</v>
      </c>
      <c r="I3" s="3" t="s">
        <v>37</v>
      </c>
      <c r="J3" s="3" t="s">
        <v>41</v>
      </c>
      <c r="K3" s="3" t="s">
        <v>41</v>
      </c>
      <c r="L3" s="3" t="s">
        <v>41</v>
      </c>
      <c r="M3" s="3" t="s">
        <v>41</v>
      </c>
      <c r="N3" s="3" t="s">
        <v>45</v>
      </c>
      <c r="O3" s="3" t="s">
        <v>45</v>
      </c>
      <c r="P3" s="3" t="s">
        <v>45</v>
      </c>
      <c r="Q3" s="3" t="s">
        <v>45</v>
      </c>
      <c r="R3" s="3" t="s">
        <v>48</v>
      </c>
      <c r="S3" s="3" t="s">
        <v>48</v>
      </c>
      <c r="T3" s="3" t="s">
        <v>48</v>
      </c>
      <c r="U3" s="3" t="s">
        <v>48</v>
      </c>
    </row>
    <row r="4" spans="1:21" x14ac:dyDescent="0.25">
      <c r="A4" s="3" t="s">
        <v>28</v>
      </c>
      <c r="B4" s="3" t="s">
        <v>34</v>
      </c>
      <c r="C4" s="3" t="s">
        <v>34</v>
      </c>
      <c r="D4" s="3" t="s">
        <v>34</v>
      </c>
      <c r="E4" s="3" t="s">
        <v>34</v>
      </c>
      <c r="F4" s="3" t="s">
        <v>38</v>
      </c>
      <c r="G4" s="3" t="s">
        <v>38</v>
      </c>
      <c r="H4" s="3" t="s">
        <v>38</v>
      </c>
      <c r="I4" s="3" t="s">
        <v>38</v>
      </c>
      <c r="J4" s="3" t="s">
        <v>42</v>
      </c>
      <c r="K4" s="3" t="s">
        <v>42</v>
      </c>
      <c r="L4" s="3" t="s">
        <v>42</v>
      </c>
      <c r="M4" s="3" t="s">
        <v>42</v>
      </c>
      <c r="N4" s="3" t="s">
        <v>25</v>
      </c>
      <c r="O4" s="3" t="s">
        <v>25</v>
      </c>
      <c r="P4" s="3" t="s">
        <v>25</v>
      </c>
      <c r="Q4" s="3" t="s">
        <v>25</v>
      </c>
      <c r="R4" s="3" t="s">
        <v>49</v>
      </c>
      <c r="S4" s="3" t="s">
        <v>49</v>
      </c>
      <c r="T4" s="3" t="s">
        <v>49</v>
      </c>
      <c r="U4" s="3" t="s">
        <v>49</v>
      </c>
    </row>
    <row r="5" spans="1:21" x14ac:dyDescent="0.25">
      <c r="A5" s="3" t="s">
        <v>29</v>
      </c>
      <c r="B5" s="3" t="s">
        <v>32</v>
      </c>
      <c r="C5" s="3" t="s">
        <v>32</v>
      </c>
      <c r="D5" s="3" t="s">
        <v>32</v>
      </c>
      <c r="E5" s="3" t="s">
        <v>32</v>
      </c>
      <c r="F5" s="3" t="s">
        <v>39</v>
      </c>
      <c r="G5" s="3" t="s">
        <v>39</v>
      </c>
      <c r="H5" s="3" t="s">
        <v>39</v>
      </c>
      <c r="I5" s="3" t="s">
        <v>39</v>
      </c>
      <c r="J5" s="3" t="s">
        <v>43</v>
      </c>
      <c r="K5" s="3" t="s">
        <v>43</v>
      </c>
      <c r="L5" s="3" t="s">
        <v>43</v>
      </c>
      <c r="M5" s="3" t="s">
        <v>43</v>
      </c>
      <c r="N5" s="3" t="s">
        <v>46</v>
      </c>
      <c r="O5" s="3" t="s">
        <v>46</v>
      </c>
      <c r="P5" s="3" t="s">
        <v>46</v>
      </c>
      <c r="Q5" s="3" t="s">
        <v>46</v>
      </c>
      <c r="R5" s="3" t="s">
        <v>50</v>
      </c>
      <c r="S5" s="3" t="s">
        <v>50</v>
      </c>
      <c r="T5" s="3" t="s">
        <v>50</v>
      </c>
      <c r="U5" s="3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6" max="6" width="19.140625" customWidth="1"/>
    <col min="8" max="8" width="51.28515625" customWidth="1"/>
  </cols>
  <sheetData>
    <row r="1" spans="1:10" ht="36.75" x14ac:dyDescent="0.7">
      <c r="A1" s="36" t="s">
        <v>30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37"/>
      <c r="C3" s="37"/>
      <c r="D3" s="37"/>
      <c r="E3" s="37"/>
      <c r="F3" s="37"/>
      <c r="G3" s="5"/>
      <c r="H3" s="5"/>
      <c r="I3" s="5"/>
      <c r="J3" s="5"/>
    </row>
    <row r="4" spans="1:10" x14ac:dyDescent="0.25">
      <c r="A4" s="5"/>
      <c r="B4" s="7"/>
      <c r="C4" s="7"/>
      <c r="D4" s="7"/>
      <c r="E4" s="7"/>
      <c r="F4" s="7"/>
      <c r="G4" s="5"/>
      <c r="H4" s="5"/>
      <c r="I4" s="5"/>
      <c r="J4" s="5"/>
    </row>
    <row r="5" spans="1:10" x14ac:dyDescent="0.25">
      <c r="A5" s="5"/>
      <c r="B5" s="7"/>
      <c r="C5" s="7"/>
      <c r="D5" s="7"/>
      <c r="E5" s="7"/>
      <c r="F5" s="7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IF(H21="Selva","Felicitaciones","Fallaste")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3">
        <f>COUNTIF(14:14,"Felicitaciones")</f>
        <v>0</v>
      </c>
      <c r="J17" s="8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 x14ac:dyDescent="0.4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</row>
    <row r="25" spans="1:10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</row>
    <row r="28" spans="1:10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</row>
  </sheetData>
  <mergeCells count="2">
    <mergeCell ref="A1:J1"/>
    <mergeCell ref="B3:F3"/>
  </mergeCells>
  <pageMargins left="0.7" right="0.7" top="0.75" bottom="0.75" header="0.3" footer="0.3"/>
  <pageSetup orientation="portrait" r:id="rId1"/>
  <ignoredErrors>
    <ignoredError sqref="I1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Lista!$B$2:$B$5</xm:f>
          </x14:formula1>
          <xm:sqref>H21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6" max="6" width="13.85546875" customWidth="1"/>
    <col min="8" max="8" width="51.5703125" customWidth="1"/>
  </cols>
  <sheetData>
    <row r="1" spans="1:10" ht="42.75" x14ac:dyDescent="0.8">
      <c r="A1" s="38" t="s">
        <v>35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8"/>
      <c r="B3" s="37"/>
      <c r="C3" s="37"/>
      <c r="D3" s="37"/>
      <c r="E3" s="37"/>
      <c r="F3" s="37"/>
      <c r="G3" s="5"/>
      <c r="H3" s="5"/>
      <c r="I3" s="5"/>
      <c r="J3" s="5"/>
    </row>
    <row r="4" spans="1:10" x14ac:dyDescent="0.25">
      <c r="A4" s="8"/>
      <c r="B4" s="7"/>
      <c r="C4" s="7"/>
      <c r="D4" s="7"/>
      <c r="E4" s="7"/>
      <c r="F4" s="7"/>
      <c r="G4" s="5"/>
      <c r="H4" s="5"/>
      <c r="I4" s="5"/>
      <c r="J4" s="5"/>
    </row>
    <row r="5" spans="1:10" x14ac:dyDescent="0.25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IF(H21="Montaña","Felicitaciones","Fallaste")</f>
        <v>Felicitaciones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1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33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Lista!$C$2:$C$5</xm:f>
          </x14:formula1>
          <xm:sqref>H21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 x14ac:dyDescent="0.25"/>
  <cols>
    <col min="6" max="6" width="16.28515625" customWidth="1"/>
    <col min="8" max="8" width="50.7109375" customWidth="1"/>
  </cols>
  <sheetData>
    <row r="1" spans="1:10" ht="36.75" x14ac:dyDescent="0.7">
      <c r="A1" s="39" t="s">
        <v>35</v>
      </c>
      <c r="B1" s="39"/>
      <c r="C1" s="39"/>
      <c r="D1" s="39"/>
      <c r="E1" s="39"/>
      <c r="F1" s="39"/>
      <c r="G1" s="39"/>
      <c r="H1" s="39"/>
      <c r="I1" s="39"/>
      <c r="J1" s="39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37"/>
      <c r="C3" s="37"/>
      <c r="D3" s="37"/>
      <c r="E3" s="37"/>
      <c r="F3" s="37"/>
      <c r="G3" s="5"/>
      <c r="H3" s="5"/>
      <c r="I3" s="5"/>
      <c r="J3" s="5"/>
    </row>
    <row r="4" spans="1:10" x14ac:dyDescent="0.25">
      <c r="A4" s="5"/>
      <c r="B4" s="15"/>
      <c r="C4" s="15"/>
      <c r="D4" s="15"/>
      <c r="E4" s="15"/>
      <c r="F4" s="15"/>
      <c r="G4" s="5"/>
      <c r="H4" s="5"/>
      <c r="I4" s="5"/>
      <c r="J4" s="5"/>
    </row>
    <row r="5" spans="1:10" x14ac:dyDescent="0.25">
      <c r="A5" s="5"/>
      <c r="B5" s="15"/>
      <c r="C5" s="15"/>
      <c r="D5" s="15"/>
      <c r="E5" s="15"/>
      <c r="F5" s="15"/>
      <c r="G5" s="5"/>
      <c r="H5" s="5"/>
      <c r="I5" s="5"/>
      <c r="J5" s="5"/>
    </row>
    <row r="6" spans="1:10" x14ac:dyDescent="0.25">
      <c r="A6" s="5"/>
      <c r="B6" s="15"/>
      <c r="C6" s="15"/>
      <c r="D6" s="15"/>
      <c r="E6" s="15"/>
      <c r="F6" s="1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16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25">
      <c r="A14" s="5"/>
      <c r="B14" s="5"/>
      <c r="C14" s="5"/>
      <c r="D14" s="5"/>
      <c r="E14" s="5"/>
      <c r="F14" s="5"/>
      <c r="G14" s="5"/>
      <c r="H14" s="17" t="str">
        <f>IF(H21="Urbano","Felicitaciones","Fallaste")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8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2" t="s">
        <v>33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Lista!$D$2:$D$5</xm:f>
          </x14:formula1>
          <xm:sqref>H21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0.85546875" customWidth="1"/>
  </cols>
  <sheetData>
    <row r="1" spans="1:10" ht="33.75" x14ac:dyDescent="0.65">
      <c r="A1" s="40" t="s">
        <v>35</v>
      </c>
      <c r="B1" s="41"/>
      <c r="C1" s="41"/>
      <c r="D1" s="41"/>
      <c r="E1" s="41"/>
      <c r="F1" s="41"/>
      <c r="G1" s="41"/>
      <c r="H1" s="41"/>
      <c r="I1" s="41"/>
      <c r="J1" s="41"/>
    </row>
    <row r="2" spans="1:10" x14ac:dyDescent="0.25">
      <c r="A2" s="8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8"/>
      <c r="B3" s="37"/>
      <c r="C3" s="37"/>
      <c r="D3" s="37"/>
      <c r="E3" s="37"/>
      <c r="F3" s="37"/>
      <c r="G3" s="8"/>
      <c r="H3" s="8"/>
      <c r="I3" s="8"/>
      <c r="J3" s="8"/>
    </row>
    <row r="4" spans="1:10" x14ac:dyDescent="0.25">
      <c r="A4" s="8"/>
      <c r="B4" s="7"/>
      <c r="C4" s="7"/>
      <c r="D4" s="7"/>
      <c r="E4" s="7"/>
      <c r="F4" s="7"/>
      <c r="G4" s="8"/>
      <c r="H4" s="8"/>
      <c r="I4" s="8"/>
      <c r="J4" s="8"/>
    </row>
    <row r="5" spans="1:10" x14ac:dyDescent="0.25">
      <c r="A5" s="8"/>
      <c r="B5" s="7"/>
      <c r="C5" s="7"/>
      <c r="D5" s="7"/>
      <c r="E5" s="7"/>
      <c r="F5" s="7"/>
      <c r="G5" s="8"/>
      <c r="H5" s="8"/>
      <c r="I5" s="8"/>
      <c r="J5" s="8"/>
    </row>
    <row r="6" spans="1:10" x14ac:dyDescent="0.25">
      <c r="A6" s="8"/>
      <c r="B6" s="7"/>
      <c r="C6" s="7"/>
      <c r="D6" s="7"/>
      <c r="E6" s="7"/>
      <c r="F6" s="7"/>
      <c r="G6" s="8"/>
      <c r="H6" s="8"/>
      <c r="I6" s="8"/>
      <c r="J6" s="8"/>
    </row>
    <row r="7" spans="1:10" x14ac:dyDescent="0.25">
      <c r="A7" s="8"/>
      <c r="B7" s="5"/>
      <c r="C7" s="8"/>
      <c r="D7" s="8"/>
      <c r="E7" s="8"/>
      <c r="F7" s="8"/>
      <c r="G7" s="8"/>
      <c r="H7" s="8"/>
      <c r="I7" s="8"/>
      <c r="J7" s="8"/>
    </row>
    <row r="8" spans="1:10" x14ac:dyDescent="0.25">
      <c r="A8" s="8"/>
      <c r="B8" s="8"/>
      <c r="C8" s="8"/>
      <c r="D8" s="8"/>
      <c r="E8" s="8"/>
      <c r="F8" s="8"/>
      <c r="G8" s="8"/>
      <c r="H8" s="8"/>
      <c r="I8" s="8"/>
      <c r="J8" s="8"/>
    </row>
    <row r="9" spans="1:10" x14ac:dyDescent="0.25">
      <c r="A9" s="8"/>
      <c r="B9" s="8"/>
      <c r="C9" s="8"/>
      <c r="D9" s="8"/>
      <c r="E9" s="8"/>
      <c r="F9" s="8"/>
      <c r="G9" s="8"/>
      <c r="H9" s="8"/>
      <c r="I9" s="8"/>
      <c r="J9" s="8"/>
    </row>
    <row r="10" spans="1:1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</row>
    <row r="11" spans="1:10" x14ac:dyDescent="0.25">
      <c r="A11" s="8"/>
      <c r="B11" s="8"/>
      <c r="D11" s="8"/>
      <c r="E11" s="8"/>
      <c r="F11" s="8"/>
      <c r="G11" s="8"/>
      <c r="H11" s="8"/>
      <c r="I11" s="8"/>
      <c r="J11" s="8"/>
    </row>
    <row r="12" spans="1:1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</row>
    <row r="13" spans="1:1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</row>
    <row r="14" spans="1:10" ht="23.25" x14ac:dyDescent="0.35">
      <c r="A14" s="8"/>
      <c r="B14" s="8"/>
      <c r="C14" s="8"/>
      <c r="D14" s="8"/>
      <c r="E14" s="8"/>
      <c r="F14" s="8"/>
      <c r="G14" s="8"/>
      <c r="H14" s="10" t="str">
        <f>IF(H21="Playa","Felicitaciones","Fallaste")</f>
        <v>Fallaste</v>
      </c>
      <c r="I14" s="11"/>
      <c r="J14" s="8"/>
    </row>
    <row r="15" spans="1:10" x14ac:dyDescent="0.25">
      <c r="A15" s="8"/>
      <c r="B15" s="8"/>
      <c r="C15" s="8"/>
      <c r="D15" s="8"/>
      <c r="E15" s="8"/>
      <c r="F15" s="8"/>
      <c r="G15" s="8"/>
      <c r="H15" s="11"/>
      <c r="I15" s="11"/>
      <c r="J15" s="8"/>
    </row>
    <row r="16" spans="1:10" x14ac:dyDescent="0.25">
      <c r="A16" s="8"/>
      <c r="B16" s="8"/>
      <c r="C16" s="8"/>
      <c r="D16" s="8"/>
      <c r="E16" s="8"/>
      <c r="F16" s="8"/>
      <c r="G16" s="8"/>
      <c r="H16" s="11"/>
      <c r="I16" s="11"/>
      <c r="J16" s="8"/>
    </row>
    <row r="17" spans="1:10" ht="22.5" x14ac:dyDescent="0.45">
      <c r="A17" s="8"/>
      <c r="B17" s="8"/>
      <c r="C17" s="8"/>
      <c r="D17" s="8"/>
      <c r="E17" s="8"/>
      <c r="F17" s="8"/>
      <c r="G17" s="8"/>
      <c r="H17" s="12" t="s">
        <v>8</v>
      </c>
      <c r="I17" s="18">
        <f>COUNTIF(14:14,"Felicitaciones")</f>
        <v>0</v>
      </c>
      <c r="J17" s="8"/>
    </row>
    <row r="18" spans="1:1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1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10" ht="24.75" x14ac:dyDescent="0.5">
      <c r="A21" s="8"/>
      <c r="B21" s="8"/>
      <c r="C21" s="8"/>
      <c r="D21" s="8"/>
      <c r="E21" s="8"/>
      <c r="F21" s="8"/>
      <c r="G21" s="8"/>
      <c r="H21" s="33" t="s">
        <v>34</v>
      </c>
      <c r="I21" s="8"/>
      <c r="J21" s="8"/>
    </row>
    <row r="22" spans="1:1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</row>
    <row r="23" spans="1:10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10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10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</row>
    <row r="26" spans="1:10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</row>
    <row r="27" spans="1:10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</row>
    <row r="28" spans="1:10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Lista!$E$2:$E$5</xm:f>
          </x14:formula1>
          <xm:sqref>H21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 x14ac:dyDescent="0.25"/>
  <cols>
    <col min="8" max="8" width="55.42578125" customWidth="1"/>
  </cols>
  <sheetData>
    <row r="1" spans="1:10" ht="31.5" x14ac:dyDescent="0.6">
      <c r="A1" s="42" t="s">
        <v>35</v>
      </c>
      <c r="B1" s="42"/>
      <c r="C1" s="42"/>
      <c r="D1" s="42"/>
      <c r="E1" s="42"/>
      <c r="F1" s="42"/>
      <c r="G1" s="42"/>
      <c r="H1" s="42"/>
      <c r="I1" s="42"/>
      <c r="J1" s="42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ht="15.75" x14ac:dyDescent="0.25">
      <c r="A3" s="5"/>
      <c r="B3" s="43"/>
      <c r="C3" s="43"/>
      <c r="D3" s="43"/>
      <c r="E3" s="43"/>
      <c r="F3" s="5"/>
      <c r="G3" s="5"/>
      <c r="H3" s="5"/>
      <c r="I3" s="5"/>
      <c r="J3" s="5"/>
    </row>
    <row r="4" spans="1:10" ht="15.75" x14ac:dyDescent="0.25">
      <c r="A4" s="5"/>
      <c r="B4" s="19"/>
      <c r="C4" s="19"/>
      <c r="D4" s="19"/>
      <c r="E4" s="19"/>
      <c r="F4" s="5"/>
      <c r="G4" s="5"/>
      <c r="H4" s="5"/>
      <c r="I4" s="5"/>
      <c r="J4" s="5"/>
    </row>
    <row r="5" spans="1:10" x14ac:dyDescent="0.25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IF(H21="Leon","Felicitaciones","Fallaste")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8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24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Lista!$F$2:$F$5</xm:f>
          </x14:formula1>
          <xm:sqref>H21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8" max="8" width="51.42578125" customWidth="1"/>
  </cols>
  <sheetData>
    <row r="1" spans="1:10" ht="31.5" x14ac:dyDescent="0.6">
      <c r="A1" s="42" t="s">
        <v>35</v>
      </c>
      <c r="B1" s="42"/>
      <c r="C1" s="42"/>
      <c r="D1" s="42"/>
      <c r="E1" s="42"/>
      <c r="F1" s="42"/>
      <c r="G1" s="42"/>
      <c r="H1" s="42"/>
      <c r="I1" s="42"/>
      <c r="J1" s="42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0"/>
      <c r="C4" s="21"/>
      <c r="D4" s="21"/>
      <c r="E4" s="21"/>
      <c r="F4" s="5"/>
      <c r="G4" s="5"/>
      <c r="H4" s="5"/>
      <c r="I4" s="5"/>
      <c r="J4" s="5"/>
    </row>
    <row r="5" spans="1:10" x14ac:dyDescent="0.25">
      <c r="A5" s="5"/>
      <c r="B5" s="21"/>
      <c r="C5" s="21"/>
      <c r="D5" s="21"/>
      <c r="E5" s="21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IF(H21="Mono","Felicitaciones","Fallaste")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38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Lista!$G$2:$G$5</xm:f>
          </x14:formula1>
          <xm:sqref>H21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 x14ac:dyDescent="0.25"/>
  <cols>
    <col min="5" max="5" width="18.5703125" customWidth="1"/>
    <col min="8" max="8" width="50.85546875" customWidth="1"/>
  </cols>
  <sheetData>
    <row r="1" spans="1:10" ht="27" x14ac:dyDescent="0.5">
      <c r="A1" s="45" t="s">
        <v>35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44"/>
      <c r="C3" s="44"/>
      <c r="D3" s="44"/>
      <c r="E3" s="44"/>
      <c r="F3" s="5"/>
      <c r="G3" s="5"/>
      <c r="H3" s="5"/>
      <c r="I3" s="5"/>
      <c r="J3" s="5"/>
    </row>
    <row r="4" spans="1:10" x14ac:dyDescent="0.25">
      <c r="A4" s="5"/>
      <c r="B4" s="22"/>
      <c r="C4" s="23"/>
      <c r="D4" s="23"/>
      <c r="E4" s="23"/>
      <c r="F4" s="5"/>
      <c r="G4" s="5"/>
      <c r="H4" s="5"/>
      <c r="I4" s="5"/>
      <c r="J4" s="5"/>
    </row>
    <row r="5" spans="1:10" x14ac:dyDescent="0.25">
      <c r="A5" s="5"/>
      <c r="B5" s="23"/>
      <c r="C5" s="23"/>
      <c r="D5" s="23"/>
      <c r="E5" s="23"/>
      <c r="F5" s="5"/>
      <c r="G5" s="5"/>
      <c r="H5" s="5"/>
      <c r="I5" s="5"/>
      <c r="J5" s="5"/>
    </row>
    <row r="6" spans="1:10" x14ac:dyDescent="0.25">
      <c r="A6" s="5"/>
      <c r="B6" s="23"/>
      <c r="C6" s="23"/>
      <c r="D6" s="23"/>
      <c r="E6" s="23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 x14ac:dyDescent="0.35">
      <c r="A14" s="5"/>
      <c r="B14" s="5"/>
      <c r="C14" s="5"/>
      <c r="D14" s="5"/>
      <c r="E14" s="5"/>
      <c r="F14" s="5"/>
      <c r="G14" s="5"/>
      <c r="H14" s="10" t="str">
        <f>IF(H21="Jabali","Felicitaciones","Fallaste")</f>
        <v>Fallaste</v>
      </c>
      <c r="I14" s="11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11"/>
      <c r="I15" s="11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11"/>
      <c r="I16" s="11"/>
      <c r="J16" s="5"/>
    </row>
    <row r="17" spans="1:10" ht="22.5" x14ac:dyDescent="0.45">
      <c r="A17" s="5"/>
      <c r="B17" s="5"/>
      <c r="C17" s="5"/>
      <c r="D17" s="5"/>
      <c r="E17" s="5"/>
      <c r="F17" s="5"/>
      <c r="G17" s="5"/>
      <c r="H17" s="12" t="s">
        <v>8</v>
      </c>
      <c r="I17" s="14">
        <f>COUNTIF(14:14,"Felicitaciones")</f>
        <v>0</v>
      </c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 x14ac:dyDescent="0.5">
      <c r="A21" s="5"/>
      <c r="B21" s="5"/>
      <c r="C21" s="5"/>
      <c r="D21" s="5"/>
      <c r="E21" s="5"/>
      <c r="F21" s="5"/>
      <c r="G21" s="5"/>
      <c r="H21" s="34" t="s">
        <v>39</v>
      </c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Lista!$H$2:$H$5</xm:f>
          </x14:formula1>
          <xm:sqref>H21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Guia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Lista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Andrés</dc:creator>
  <cp:lastModifiedBy>Liboria Renteria</cp:lastModifiedBy>
  <dcterms:created xsi:type="dcterms:W3CDTF">2014-08-20T12:46:50Z</dcterms:created>
  <dcterms:modified xsi:type="dcterms:W3CDTF">2014-09-14T03:31:56Z</dcterms:modified>
</cp:coreProperties>
</file>